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680" yWindow="-120" windowWidth="29040" windowHeight="15840" tabRatio="971"/>
  </bookViews>
  <sheets>
    <sheet name="別紙様式第１号（事業計画（実績）書 ）" sheetId="23" r:id="rId1"/>
    <sheet name="（別添）取組主体一覧表" sheetId="24" r:id="rId2"/>
    <sheet name="（参考様式）改植計画・植栽図" sheetId="26" r:id="rId3"/>
    <sheet name="【記入例】（参考様式）植栽図" sheetId="27" r:id="rId4"/>
    <sheet name="別記様式第２号（収支予算（精算）書）" sheetId="21" r:id="rId5"/>
  </sheets>
  <externalReferences>
    <externalReference r:id="rId6"/>
    <externalReference r:id="rId7"/>
  </externalReferences>
  <definedNames>
    <definedName name="_xlnm.Print_Area" localSheetId="2">'（参考様式）改植計画・植栽図'!$A$1:$AJ$62</definedName>
    <definedName name="_xlnm.Print_Area" localSheetId="1">'（別添）取組主体一覧表'!$B$1:$J$33</definedName>
    <definedName name="_xlnm.Print_Area" localSheetId="3">'【記入例】（参考様式）植栽図'!$A$1:$AJ$62</definedName>
    <definedName name="_xlnm.Print_Area" localSheetId="4">'別記様式第２号（収支予算（精算）書）'!$B$1:$G$14</definedName>
    <definedName name="_xlnm.Print_Area" localSheetId="0">'別紙様式第１号（事業計画（実績）書 ）'!$A$1:$AJ$37</definedName>
    <definedName name="管轄局" localSheetId="1">[1]Sheet1!$B$3:$B$11</definedName>
    <definedName name="管轄局" localSheetId="4">[1]Sheet1!$B$3:$B$11</definedName>
    <definedName name="管轄局">[2]Sheet1!$B$3:$B$11</definedName>
    <definedName name="政策目的" localSheetId="1">[1]Sheet1!$G$3:$G$5</definedName>
    <definedName name="政策目的" localSheetId="4">[1]Sheet1!$G$3:$G$5</definedName>
    <definedName name="政策目的">[2]Sheet1!$G$3:$G$5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27" l="1"/>
  <c r="M30" i="27" s="1"/>
  <c r="M27" i="27"/>
  <c r="M29" i="27" s="1"/>
  <c r="AI31" i="27" l="1"/>
  <c r="M28" i="26" l="1"/>
  <c r="M30" i="26" s="1"/>
  <c r="M27" i="26"/>
  <c r="M29" i="26" s="1"/>
  <c r="U24" i="23"/>
  <c r="U23" i="23"/>
  <c r="U22" i="23"/>
  <c r="U21" i="23"/>
  <c r="U20" i="23"/>
  <c r="U19" i="23"/>
  <c r="U18" i="23"/>
  <c r="U17" i="23"/>
  <c r="U16" i="23"/>
  <c r="U15" i="23"/>
  <c r="U14" i="23"/>
  <c r="U13" i="23"/>
  <c r="U25" i="23" l="1"/>
  <c r="AI31" i="26"/>
  <c r="D26" i="24"/>
  <c r="C26" i="24"/>
  <c r="B25" i="24"/>
  <c r="B24" i="24"/>
  <c r="B23" i="24"/>
  <c r="B22" i="24"/>
  <c r="B21" i="24"/>
  <c r="B20" i="24"/>
  <c r="B19" i="24"/>
  <c r="B18" i="24"/>
  <c r="B9" i="24"/>
  <c r="B8" i="24"/>
  <c r="B7" i="24"/>
  <c r="B6" i="24"/>
  <c r="B17" i="24"/>
  <c r="B16" i="24"/>
  <c r="B15" i="24"/>
  <c r="B14" i="24"/>
  <c r="B13" i="24"/>
  <c r="B12" i="24"/>
  <c r="B11" i="24"/>
  <c r="B10" i="24"/>
  <c r="F12" i="21"/>
  <c r="E12" i="21"/>
  <c r="E13" i="21" s="1"/>
  <c r="F6" i="21"/>
  <c r="F7" i="21" s="1"/>
  <c r="E6" i="21"/>
  <c r="E7" i="21" s="1"/>
  <c r="F13" i="21"/>
  <c r="D13" i="21"/>
  <c r="C13" i="21"/>
  <c r="D7" i="21"/>
  <c r="C7" i="21"/>
  <c r="M26" i="23" l="1"/>
  <c r="M25" i="23"/>
  <c r="U26" i="23" l="1"/>
</calcChain>
</file>

<file path=xl/sharedStrings.xml><?xml version="1.0" encoding="utf-8"?>
<sst xmlns="http://schemas.openxmlformats.org/spreadsheetml/2006/main" count="348" uniqueCount="125">
  <si>
    <t>１　収入の部</t>
  </si>
  <si>
    <t>本年度予算額</t>
  </si>
  <si>
    <t>前年度予算額</t>
  </si>
  <si>
    <t>比較増減</t>
  </si>
  <si>
    <t>(又は本年度精算額)</t>
    <phoneticPr fontId="12"/>
  </si>
  <si>
    <t>(又は本年度予算額)</t>
    <phoneticPr fontId="12"/>
  </si>
  <si>
    <t>増</t>
  </si>
  <si>
    <t>減</t>
  </si>
  <si>
    <t>２　支出の部</t>
  </si>
  <si>
    <t>(又は本年度精算額)</t>
    <phoneticPr fontId="12"/>
  </si>
  <si>
    <t>収　支　予　算　（　精　算　）　書</t>
    <rPh sb="0" eb="1">
      <t>シュウ</t>
    </rPh>
    <rPh sb="2" eb="3">
      <t>シ</t>
    </rPh>
    <rPh sb="4" eb="5">
      <t>ヨ</t>
    </rPh>
    <rPh sb="6" eb="7">
      <t>サン</t>
    </rPh>
    <rPh sb="10" eb="11">
      <t>セイ</t>
    </rPh>
    <rPh sb="12" eb="13">
      <t>サン</t>
    </rPh>
    <rPh sb="16" eb="17">
      <t>ショ</t>
    </rPh>
    <phoneticPr fontId="5"/>
  </si>
  <si>
    <t>区　　分</t>
    <phoneticPr fontId="5"/>
  </si>
  <si>
    <t>備　　考</t>
    <phoneticPr fontId="5"/>
  </si>
  <si>
    <t>合　　計</t>
    <rPh sb="0" eb="1">
      <t>ゴウ</t>
    </rPh>
    <rPh sb="3" eb="4">
      <t>ケイ</t>
    </rPh>
    <phoneticPr fontId="12"/>
  </si>
  <si>
    <t>別記様式第２号</t>
    <rPh sb="0" eb="4">
      <t>ベッキヨウシキ</t>
    </rPh>
    <rPh sb="4" eb="5">
      <t>ダイ</t>
    </rPh>
    <rPh sb="6" eb="7">
      <t>ゴウ</t>
    </rPh>
    <phoneticPr fontId="6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</si>
  <si>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19"/>
  </si>
  <si>
    <t>事業実施主体名</t>
    <rPh sb="0" eb="2">
      <t>ジギョウ</t>
    </rPh>
    <rPh sb="2" eb="6">
      <t>ジッシシュタイ</t>
    </rPh>
    <rPh sb="6" eb="7">
      <t>メイ</t>
    </rPh>
    <phoneticPr fontId="19"/>
  </si>
  <si>
    <t>代表者：</t>
    <rPh sb="0" eb="3">
      <t>ダイヒョウシャ</t>
    </rPh>
    <phoneticPr fontId="19"/>
  </si>
  <si>
    <t>（役職名）</t>
    <phoneticPr fontId="19"/>
  </si>
  <si>
    <t>（氏　名）</t>
    <phoneticPr fontId="19"/>
  </si>
  <si>
    <t>住所又は所在地</t>
    <rPh sb="0" eb="2">
      <t>ジュウショ</t>
    </rPh>
    <rPh sb="2" eb="3">
      <t>マタ</t>
    </rPh>
    <rPh sb="4" eb="7">
      <t>ショザイチ</t>
    </rPh>
    <phoneticPr fontId="19"/>
  </si>
  <si>
    <t>計画</t>
    <rPh sb="0" eb="1">
      <t>ケイ</t>
    </rPh>
    <rPh sb="1" eb="2">
      <t>ガ</t>
    </rPh>
    <phoneticPr fontId="19"/>
  </si>
  <si>
    <t>本</t>
    <rPh sb="0" eb="1">
      <t>ホン</t>
    </rPh>
    <phoneticPr fontId="19"/>
  </si>
  <si>
    <t>実績</t>
    <rPh sb="0" eb="1">
      <t>ジツ</t>
    </rPh>
    <rPh sb="1" eb="2">
      <t>イサオ</t>
    </rPh>
    <phoneticPr fontId="19"/>
  </si>
  <si>
    <t>合　　　　　計</t>
    <rPh sb="0" eb="1">
      <t>ゴウ</t>
    </rPh>
    <rPh sb="6" eb="7">
      <t>ケイ</t>
    </rPh>
    <phoneticPr fontId="19"/>
  </si>
  <si>
    <t>円</t>
    <rPh sb="0" eb="1">
      <t>エン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</si>
  <si>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</si>
  <si>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</si>
  <si>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</si>
  <si>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</si>
  <si>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連絡先</t>
    <rPh sb="0" eb="3">
      <t>レンラクサキ</t>
    </rPh>
    <phoneticPr fontId="19"/>
  </si>
  <si>
    <t>〒</t>
    <phoneticPr fontId="5"/>
  </si>
  <si>
    <t>（電話番号）</t>
    <rPh sb="1" eb="5">
      <t>デンワバンゴウ</t>
    </rPh>
    <phoneticPr fontId="5"/>
  </si>
  <si>
    <t>（FAX番号）</t>
    <rPh sb="4" eb="6">
      <t>バンゴウ</t>
    </rPh>
    <phoneticPr fontId="5"/>
  </si>
  <si>
    <t>（e－mail）</t>
    <phoneticPr fontId="5"/>
  </si>
  <si>
    <t>改植前の品種</t>
    <rPh sb="0" eb="3">
      <t>カイショクマエ</t>
    </rPh>
    <rPh sb="4" eb="5">
      <t>ヒン</t>
    </rPh>
    <rPh sb="5" eb="6">
      <t>シュ</t>
    </rPh>
    <phoneticPr fontId="19"/>
  </si>
  <si>
    <t>改植後の品種</t>
    <rPh sb="0" eb="3">
      <t>カイショクゴ</t>
    </rPh>
    <rPh sb="4" eb="6">
      <t>ヒンシュ</t>
    </rPh>
    <phoneticPr fontId="19"/>
  </si>
  <si>
    <t>改植本数</t>
    <rPh sb="0" eb="4">
      <t>カイショクホンスウ</t>
    </rPh>
    <phoneticPr fontId="5"/>
  </si>
  <si>
    <t>補助金単価</t>
    <rPh sb="0" eb="5">
      <t>ホジョキンタンカ</t>
    </rPh>
    <phoneticPr fontId="5"/>
  </si>
  <si>
    <t>補助金額</t>
    <rPh sb="0" eb="4">
      <t>ホジョキンガク</t>
    </rPh>
    <phoneticPr fontId="19"/>
  </si>
  <si>
    <t>佐藤錦</t>
    <rPh sb="0" eb="3">
      <t>サトウニシキ</t>
    </rPh>
    <phoneticPr fontId="19"/>
  </si>
  <si>
    <t>紅秀峰</t>
    <rPh sb="0" eb="3">
      <t>ベニシュ</t>
    </rPh>
    <phoneticPr fontId="19"/>
  </si>
  <si>
    <t>紅てまり</t>
    <rPh sb="0" eb="1">
      <t>ベニ</t>
    </rPh>
    <phoneticPr fontId="19"/>
  </si>
  <si>
    <t>大将錦</t>
    <rPh sb="0" eb="2">
      <t>タイショウ</t>
    </rPh>
    <rPh sb="2" eb="3">
      <t>ニシキ</t>
    </rPh>
    <phoneticPr fontId="19"/>
  </si>
  <si>
    <t>紅さやか</t>
    <rPh sb="0" eb="1">
      <t>ベニ</t>
    </rPh>
    <phoneticPr fontId="19"/>
  </si>
  <si>
    <t>紅ゆたか</t>
    <rPh sb="0" eb="1">
      <t>ベニ</t>
    </rPh>
    <phoneticPr fontId="19"/>
  </si>
  <si>
    <t>２　事業計画（実績）</t>
    <rPh sb="2" eb="4">
      <t>ジギョウ</t>
    </rPh>
    <rPh sb="4" eb="6">
      <t>ケイカク</t>
    </rPh>
    <rPh sb="7" eb="9">
      <t>ジッセキ</t>
    </rPh>
    <phoneticPr fontId="19"/>
  </si>
  <si>
    <t>円</t>
    <rPh sb="0" eb="1">
      <t>エン</t>
    </rPh>
    <phoneticPr fontId="5"/>
  </si>
  <si>
    <t>備　　　　　考</t>
    <rPh sb="0" eb="1">
      <t>ビ</t>
    </rPh>
    <rPh sb="6" eb="7">
      <t>コウ</t>
    </rPh>
    <phoneticPr fontId="19"/>
  </si>
  <si>
    <t>やまがた紅王
(山形Ｃ12号)</t>
    <rPh sb="2" eb="6">
      <t>ベニ</t>
    </rPh>
    <rPh sb="8" eb="10">
      <t>ヤマガタ</t>
    </rPh>
    <rPh sb="13" eb="14">
      <t>ゴウ</t>
    </rPh>
    <phoneticPr fontId="19"/>
  </si>
  <si>
    <t>（１）事業実施主体の概要が分かる資料（定款、規約等）</t>
    <rPh sb="3" eb="9">
      <t>ジジ</t>
    </rPh>
    <rPh sb="10" eb="12">
      <t>ガイヨウ</t>
    </rPh>
    <rPh sb="13" eb="14">
      <t>ワ</t>
    </rPh>
    <rPh sb="16" eb="18">
      <t>シリョウ</t>
    </rPh>
    <rPh sb="19" eb="21">
      <t>テイカン</t>
    </rPh>
    <phoneticPr fontId="19"/>
  </si>
  <si>
    <t>（２）別添取組主体一覧表及び取組主体ごとの改植計画・植栽図</t>
    <rPh sb="3" eb="5">
      <t>ベッテン</t>
    </rPh>
    <rPh sb="5" eb="9">
      <t>トリシュ</t>
    </rPh>
    <rPh sb="9" eb="11">
      <t>イチラン</t>
    </rPh>
    <rPh sb="11" eb="12">
      <t>ヒョウ</t>
    </rPh>
    <rPh sb="12" eb="13">
      <t>オヨ</t>
    </rPh>
    <rPh sb="14" eb="18">
      <t>トリシュ</t>
    </rPh>
    <rPh sb="21" eb="25">
      <t>カイショクケイカク</t>
    </rPh>
    <rPh sb="26" eb="29">
      <t>ショクサイズ</t>
    </rPh>
    <phoneticPr fontId="19"/>
  </si>
  <si>
    <t>（３）その他知事が指示する資料</t>
    <rPh sb="5" eb="6">
      <t>タ</t>
    </rPh>
    <rPh sb="6" eb="8">
      <t>チジ</t>
    </rPh>
    <rPh sb="9" eb="11">
      <t>シジ</t>
    </rPh>
    <rPh sb="13" eb="15">
      <t>シリョウ</t>
    </rPh>
    <phoneticPr fontId="19"/>
  </si>
  <si>
    <t>３　事業完了（予定）年月日</t>
    <rPh sb="2" eb="4">
      <t>ジギョウ</t>
    </rPh>
    <rPh sb="4" eb="6">
      <t>カンリョウ</t>
    </rPh>
    <rPh sb="7" eb="9">
      <t>ヨテイ</t>
    </rPh>
    <rPh sb="10" eb="13">
      <t>ネンガッピ</t>
    </rPh>
    <phoneticPr fontId="19"/>
  </si>
  <si>
    <t>※　農場協同組合の場合は省略可能とする。</t>
    <rPh sb="2" eb="8">
      <t>ノウジョウキョウドウクミアイ</t>
    </rPh>
    <rPh sb="9" eb="11">
      <t>バアイ</t>
    </rPh>
    <rPh sb="12" eb="16">
      <t>ショウリャクカノウ</t>
    </rPh>
    <phoneticPr fontId="5"/>
  </si>
  <si>
    <t>１　事業実施主体概要</t>
    <rPh sb="2" eb="4">
      <t>ジギョウ</t>
    </rPh>
    <rPh sb="4" eb="6">
      <t>ジッシ</t>
    </rPh>
    <rPh sb="6" eb="8">
      <t>シュタイ</t>
    </rPh>
    <rPh sb="8" eb="10">
      <t>ガイヨウ</t>
    </rPh>
    <phoneticPr fontId="19"/>
  </si>
  <si>
    <t>県補助金</t>
    <phoneticPr fontId="12"/>
  </si>
  <si>
    <t>（単位：円）</t>
    <rPh sb="1" eb="3">
      <t>タンイ</t>
    </rPh>
    <rPh sb="4" eb="5">
      <t>エン</t>
    </rPh>
    <phoneticPr fontId="5"/>
  </si>
  <si>
    <t>※　収入の合計と支出の合計は、一致すること。</t>
    <phoneticPr fontId="5"/>
  </si>
  <si>
    <t>佐藤錦からの改植</t>
    <rPh sb="0" eb="3">
      <t>サトウニシキ</t>
    </rPh>
    <rPh sb="6" eb="8">
      <t>カイショク</t>
    </rPh>
    <phoneticPr fontId="12"/>
  </si>
  <si>
    <t>取　組　主　体　一　覧　表</t>
    <rPh sb="0" eb="1">
      <t>トリ</t>
    </rPh>
    <rPh sb="2" eb="3">
      <t>グミ</t>
    </rPh>
    <rPh sb="4" eb="5">
      <t>オモ</t>
    </rPh>
    <rPh sb="6" eb="7">
      <t>カラダ</t>
    </rPh>
    <rPh sb="8" eb="9">
      <t>イチ</t>
    </rPh>
    <rPh sb="10" eb="11">
      <t>ラン</t>
    </rPh>
    <rPh sb="12" eb="13">
      <t>ヒョウ</t>
    </rPh>
    <phoneticPr fontId="5"/>
  </si>
  <si>
    <t>事業実施主体名　：</t>
    <rPh sb="0" eb="6">
      <t>ジジ</t>
    </rPh>
    <rPh sb="6" eb="7">
      <t>ナ</t>
    </rPh>
    <phoneticPr fontId="5"/>
  </si>
  <si>
    <t>No.</t>
    <phoneticPr fontId="5"/>
  </si>
  <si>
    <t>取組主体
（氏名・法人名）</t>
    <rPh sb="0" eb="4">
      <t>トリシュ</t>
    </rPh>
    <rPh sb="6" eb="8">
      <t>シメイ</t>
    </rPh>
    <rPh sb="9" eb="11">
      <t>ホウジン</t>
    </rPh>
    <rPh sb="11" eb="12">
      <t>ナ</t>
    </rPh>
    <phoneticPr fontId="5"/>
  </si>
  <si>
    <t>予定日</t>
    <rPh sb="0" eb="3">
      <t>ヨテイビ</t>
    </rPh>
    <phoneticPr fontId="5"/>
  </si>
  <si>
    <t>完了日</t>
    <rPh sb="0" eb="3">
      <t>カンリョウビ</t>
    </rPh>
    <phoneticPr fontId="5"/>
  </si>
  <si>
    <t>改植
本数</t>
    <rPh sb="0" eb="2">
      <t>カイショク</t>
    </rPh>
    <rPh sb="3" eb="5">
      <t>ホンスウ</t>
    </rPh>
    <phoneticPr fontId="5"/>
  </si>
  <si>
    <t>日誌</t>
    <rPh sb="0" eb="2">
      <t>ニッシ</t>
    </rPh>
    <phoneticPr fontId="5"/>
  </si>
  <si>
    <t>写真</t>
    <rPh sb="0" eb="2">
      <t>シャシン</t>
    </rPh>
    <phoneticPr fontId="5"/>
  </si>
  <si>
    <t>植　　　栽</t>
    <rPh sb="0" eb="1">
      <t>ショク</t>
    </rPh>
    <rPh sb="4" eb="5">
      <t>サイ</t>
    </rPh>
    <phoneticPr fontId="5"/>
  </si>
  <si>
    <t>伐　　　採</t>
    <rPh sb="0" eb="1">
      <t>バツ</t>
    </rPh>
    <rPh sb="4" eb="5">
      <t>サイ</t>
    </rPh>
    <phoneticPr fontId="5"/>
  </si>
  <si>
    <t>計</t>
    <rPh sb="0" eb="1">
      <t>ケイ</t>
    </rPh>
    <phoneticPr fontId="5"/>
  </si>
  <si>
    <t>※　植栽及び伐採の完了日は、実績報告時に記載すること。</t>
    <rPh sb="2" eb="4">
      <t>ショクサイ</t>
    </rPh>
    <rPh sb="4" eb="5">
      <t>オヨ</t>
    </rPh>
    <rPh sb="6" eb="8">
      <t>バッサイ</t>
    </rPh>
    <rPh sb="9" eb="12">
      <t>カンリョウビ</t>
    </rPh>
    <rPh sb="14" eb="16">
      <t>ジッセキ</t>
    </rPh>
    <rPh sb="16" eb="19">
      <t>ホウコクジ</t>
    </rPh>
    <rPh sb="20" eb="22">
      <t>キサイ</t>
    </rPh>
    <phoneticPr fontId="5"/>
  </si>
  <si>
    <t>※　取組主体ごとの改植計画・植栽図を添付すること。</t>
    <rPh sb="2" eb="4">
      <t>トリクミ</t>
    </rPh>
    <rPh sb="4" eb="6">
      <t>シュタイ</t>
    </rPh>
    <rPh sb="9" eb="11">
      <t>カイショク</t>
    </rPh>
    <rPh sb="11" eb="13">
      <t>ケイカク</t>
    </rPh>
    <rPh sb="14" eb="16">
      <t>ショクサイ</t>
    </rPh>
    <rPh sb="16" eb="17">
      <t>ズ</t>
    </rPh>
    <rPh sb="18" eb="20">
      <t>テンプ</t>
    </rPh>
    <phoneticPr fontId="5"/>
  </si>
  <si>
    <t>４　添付書類</t>
    <rPh sb="2" eb="4">
      <t>テンプ</t>
    </rPh>
    <rPh sb="4" eb="6">
      <t>ショルイ</t>
    </rPh>
    <phoneticPr fontId="19"/>
  </si>
  <si>
    <t>別添（別記様式第１号　添付資料）</t>
    <rPh sb="0" eb="2">
      <t>ベテン</t>
    </rPh>
    <rPh sb="3" eb="7">
      <t>ベッキヨウシキ</t>
    </rPh>
    <rPh sb="7" eb="8">
      <t>ダイ</t>
    </rPh>
    <rPh sb="9" eb="10">
      <t>ゴウ</t>
    </rPh>
    <rPh sb="11" eb="15">
      <t>テンプシリョウ</t>
    </rPh>
    <phoneticPr fontId="6"/>
  </si>
  <si>
    <t>参考様式</t>
    <rPh sb="0" eb="4">
      <t>サンコウヨウシキ</t>
    </rPh>
    <phoneticPr fontId="19"/>
  </si>
  <si>
    <t>１　取組主体概要</t>
    <rPh sb="2" eb="6">
      <t>トリシュ</t>
    </rPh>
    <rPh sb="6" eb="8">
      <t>ガイヨウ</t>
    </rPh>
    <phoneticPr fontId="19"/>
  </si>
  <si>
    <t>取組主体名
(氏名又は法人名)</t>
    <rPh sb="0" eb="4">
      <t>トリシュ</t>
    </rPh>
    <rPh sb="4" eb="5">
      <t>ナ</t>
    </rPh>
    <rPh sb="7" eb="9">
      <t>シメイ</t>
    </rPh>
    <rPh sb="9" eb="10">
      <t>マタ</t>
    </rPh>
    <rPh sb="11" eb="13">
      <t>ホウジン</t>
    </rPh>
    <rPh sb="13" eb="14">
      <t>ナ</t>
    </rPh>
    <phoneticPr fontId="19"/>
  </si>
  <si>
    <t>※　代表者役職名及び氏名は、法人の場合に記載すること。</t>
    <rPh sb="2" eb="5">
      <t>ダイヒョウシャ</t>
    </rPh>
    <rPh sb="5" eb="7">
      <t>ヤクショク</t>
    </rPh>
    <rPh sb="7" eb="8">
      <t>ナ</t>
    </rPh>
    <rPh sb="8" eb="9">
      <t>オヨ</t>
    </rPh>
    <rPh sb="10" eb="12">
      <t>シメイ</t>
    </rPh>
    <rPh sb="14" eb="16">
      <t>ホウジン</t>
    </rPh>
    <rPh sb="17" eb="19">
      <t>バアイ</t>
    </rPh>
    <rPh sb="20" eb="22">
      <t>キサイ</t>
    </rPh>
    <phoneticPr fontId="5"/>
  </si>
  <si>
    <t>さくらんぼ栽培面積</t>
    <rPh sb="5" eb="9">
      <t>サイバイメンセキ</t>
    </rPh>
    <phoneticPr fontId="5"/>
  </si>
  <si>
    <t>ａ</t>
    <phoneticPr fontId="5"/>
  </si>
  <si>
    <t>改　植　計　画　（　実　績　）　書</t>
    <rPh sb="0" eb="1">
      <t>カイ</t>
    </rPh>
    <rPh sb="2" eb="3">
      <t>ショク</t>
    </rPh>
    <rPh sb="4" eb="5">
      <t>ケイ</t>
    </rPh>
    <rPh sb="6" eb="7">
      <t>ガ</t>
    </rPh>
    <rPh sb="10" eb="11">
      <t>ジツ</t>
    </rPh>
    <rPh sb="12" eb="13">
      <t>セキ</t>
    </rPh>
    <rPh sb="16" eb="17">
      <t>ショ</t>
    </rPh>
    <phoneticPr fontId="19"/>
  </si>
  <si>
    <t>苗木購入先
（店舗名等）</t>
    <rPh sb="0" eb="2">
      <t>ナエギ</t>
    </rPh>
    <rPh sb="2" eb="4">
      <t>コウニュウ</t>
    </rPh>
    <rPh sb="4" eb="5">
      <t>サキ</t>
    </rPh>
    <rPh sb="7" eb="9">
      <t>テンポ</t>
    </rPh>
    <rPh sb="9" eb="10">
      <t>ナ</t>
    </rPh>
    <rPh sb="10" eb="11">
      <t>ナド</t>
    </rPh>
    <phoneticPr fontId="5"/>
  </si>
  <si>
    <t>補　助　金　額</t>
    <rPh sb="0" eb="1">
      <t>ホ</t>
    </rPh>
    <rPh sb="2" eb="3">
      <t>スケ</t>
    </rPh>
    <rPh sb="4" eb="5">
      <t>キン</t>
    </rPh>
    <rPh sb="6" eb="7">
      <t>ガク</t>
    </rPh>
    <phoneticPr fontId="19"/>
  </si>
  <si>
    <t>植栽日</t>
    <rPh sb="0" eb="3">
      <t>ショクサイビ</t>
    </rPh>
    <phoneticPr fontId="5"/>
  </si>
  <si>
    <t>伐採日</t>
    <rPh sb="0" eb="3">
      <t>バッサイビ</t>
    </rPh>
    <phoneticPr fontId="5"/>
  </si>
  <si>
    <t>No.</t>
    <phoneticPr fontId="5"/>
  </si>
  <si>
    <t>※　No.は、取組主体一覧表と一致すること。</t>
    <rPh sb="7" eb="11">
      <t>トリシュ</t>
    </rPh>
    <rPh sb="11" eb="13">
      <t>イチラン</t>
    </rPh>
    <rPh sb="13" eb="14">
      <t>ヒョウ</t>
    </rPh>
    <rPh sb="15" eb="17">
      <t>イッチ</t>
    </rPh>
    <phoneticPr fontId="5"/>
  </si>
  <si>
    <t>苗　木
納品日</t>
    <rPh sb="0" eb="1">
      <t>ナエ</t>
    </rPh>
    <rPh sb="2" eb="3">
      <t>キ</t>
    </rPh>
    <rPh sb="4" eb="7">
      <t>ノウヒンビ</t>
    </rPh>
    <phoneticPr fontId="5"/>
  </si>
  <si>
    <t>備　　　考</t>
    <rPh sb="0" eb="1">
      <t>ビ</t>
    </rPh>
    <rPh sb="4" eb="5">
      <t>コウ</t>
    </rPh>
    <phoneticPr fontId="5"/>
  </si>
  <si>
    <t>植　栽　（　予　定　）　図</t>
    <rPh sb="0" eb="1">
      <t>ショク</t>
    </rPh>
    <rPh sb="2" eb="3">
      <t>サイ</t>
    </rPh>
    <rPh sb="6" eb="7">
      <t>ヨ</t>
    </rPh>
    <rPh sb="8" eb="9">
      <t>サダム</t>
    </rPh>
    <rPh sb="12" eb="13">
      <t>ズ</t>
    </rPh>
    <phoneticPr fontId="19"/>
  </si>
  <si>
    <t>植栽予定図</t>
    <rPh sb="0" eb="5">
      <t>ショクサイヨテイズ</t>
    </rPh>
    <phoneticPr fontId="5"/>
  </si>
  <si>
    <t>※　圃場が複数ある場合には、圃場ごとに作成すること。</t>
    <phoneticPr fontId="5"/>
  </si>
  <si>
    <t>※　植栽及び伐採の予定日・完了日は、取組主体が作業を予定する（又は完了した）最も遅い日を記載すること。</t>
    <rPh sb="2" eb="4">
      <t>ショクサイ</t>
    </rPh>
    <rPh sb="4" eb="5">
      <t>オヨ</t>
    </rPh>
    <rPh sb="6" eb="8">
      <t>バッサイ</t>
    </rPh>
    <rPh sb="9" eb="12">
      <t>ヨテイビ</t>
    </rPh>
    <rPh sb="13" eb="16">
      <t>カンリョウビ</t>
    </rPh>
    <rPh sb="18" eb="22">
      <t>トリシュ</t>
    </rPh>
    <rPh sb="23" eb="25">
      <t>サギョウ</t>
    </rPh>
    <rPh sb="26" eb="28">
      <t>ヨテイ</t>
    </rPh>
    <rPh sb="31" eb="32">
      <t>マタ</t>
    </rPh>
    <rPh sb="33" eb="35">
      <t>カンリョウ</t>
    </rPh>
    <rPh sb="38" eb="39">
      <t>モット</t>
    </rPh>
    <rPh sb="40" eb="41">
      <t>オソ</t>
    </rPh>
    <rPh sb="42" eb="43">
      <t>ヒ</t>
    </rPh>
    <rPh sb="44" eb="46">
      <t>キサイ</t>
    </rPh>
    <phoneticPr fontId="5"/>
  </si>
  <si>
    <t>※自筆または地図のコピーを貼付け、</t>
    <rPh sb="1" eb="3">
      <t>ジヒツ</t>
    </rPh>
    <rPh sb="6" eb="8">
      <t>チズ</t>
    </rPh>
    <rPh sb="13" eb="15">
      <t>ハリツ</t>
    </rPh>
    <phoneticPr fontId="5"/>
  </si>
  <si>
    <r>
      <rPr>
        <b/>
        <sz val="11"/>
        <color theme="0"/>
        <rFont val="游ゴシック"/>
        <family val="3"/>
        <charset val="128"/>
      </rPr>
      <t>※</t>
    </r>
    <r>
      <rPr>
        <b/>
        <sz val="11"/>
        <color rgb="FFFF0000"/>
        <rFont val="游ゴシック"/>
        <family val="3"/>
        <charset val="128"/>
      </rPr>
      <t>圃場の場所が分かるように印をつけてください。</t>
    </r>
    <rPh sb="1" eb="3">
      <t>ホジョウ</t>
    </rPh>
    <rPh sb="4" eb="6">
      <t>バショ</t>
    </rPh>
    <rPh sb="7" eb="8">
      <t>ワ</t>
    </rPh>
    <rPh sb="13" eb="14">
      <t>シルシ</t>
    </rPh>
    <phoneticPr fontId="5"/>
  </si>
  <si>
    <t>※植栽（伐採）する樹の場所と圃場の広さ、樹の植栽距離を</t>
    <rPh sb="1" eb="3">
      <t>ショクサイ</t>
    </rPh>
    <rPh sb="4" eb="6">
      <t>バッサイ</t>
    </rPh>
    <rPh sb="9" eb="10">
      <t>キ</t>
    </rPh>
    <rPh sb="11" eb="13">
      <t>バショ</t>
    </rPh>
    <rPh sb="14" eb="16">
      <t>ホジョウ</t>
    </rPh>
    <rPh sb="17" eb="18">
      <t>ヒロ</t>
    </rPh>
    <rPh sb="20" eb="21">
      <t>キ</t>
    </rPh>
    <rPh sb="22" eb="24">
      <t>ショクサイ</t>
    </rPh>
    <rPh sb="24" eb="26">
      <t>キョリ</t>
    </rPh>
    <phoneticPr fontId="5"/>
  </si>
  <si>
    <t>　記載してください。</t>
    <rPh sb="1" eb="3">
      <t>キサイ</t>
    </rPh>
    <phoneticPr fontId="5"/>
  </si>
  <si>
    <t>　◎:植栽予定樹､○:佐藤錦(伐採する樹に×印)､△:その他品種</t>
    <rPh sb="3" eb="5">
      <t>ショクサイ</t>
    </rPh>
    <rPh sb="5" eb="7">
      <t>ヨテイ</t>
    </rPh>
    <rPh sb="7" eb="8">
      <t>ジュ</t>
    </rPh>
    <rPh sb="11" eb="13">
      <t>サトウ</t>
    </rPh>
    <rPh sb="13" eb="14">
      <t>ニシキ</t>
    </rPh>
    <rPh sb="15" eb="17">
      <t>バッサイ</t>
    </rPh>
    <rPh sb="19" eb="20">
      <t>キ</t>
    </rPh>
    <rPh sb="22" eb="23">
      <t>シルシ</t>
    </rPh>
    <rPh sb="29" eb="30">
      <t>タ</t>
    </rPh>
    <rPh sb="30" eb="32">
      <t>ヒンシュ</t>
    </rPh>
    <phoneticPr fontId="5"/>
  </si>
  <si>
    <t>令和６年度山形県さくらんぼ品種転換緊急促進事業費補助金　事業計画（実績）書</t>
    <rPh sb="0" eb="2">
      <t>レイワ</t>
    </rPh>
    <rPh sb="3" eb="5">
      <t>ネンド</t>
    </rPh>
    <rPh sb="5" eb="7">
      <t>ヤマガタ</t>
    </rPh>
    <rPh sb="7" eb="8">
      <t>ケン</t>
    </rPh>
    <rPh sb="13" eb="23">
      <t>ヒンテン</t>
    </rPh>
    <rPh sb="23" eb="27">
      <t>ヒホジョキン</t>
    </rPh>
    <rPh sb="28" eb="30">
      <t>ジギョウ</t>
    </rPh>
    <rPh sb="30" eb="32">
      <t>ケイカク</t>
    </rPh>
    <rPh sb="33" eb="35">
      <t>ジッセキ</t>
    </rPh>
    <rPh sb="36" eb="37">
      <t>ショ</t>
    </rPh>
    <phoneticPr fontId="19"/>
  </si>
  <si>
    <t>圃場の位置図（地名・地番：</t>
    <rPh sb="0" eb="2">
      <t>ホジョウ</t>
    </rPh>
    <rPh sb="3" eb="6">
      <t>イチズ</t>
    </rPh>
    <phoneticPr fontId="5"/>
  </si>
  <si>
    <t>）</t>
    <phoneticPr fontId="5"/>
  </si>
  <si>
    <t>○○市○○999番地</t>
    <rPh sb="2" eb="3">
      <t>シ</t>
    </rPh>
    <rPh sb="8" eb="10">
      <t>バンチ</t>
    </rPh>
    <phoneticPr fontId="5"/>
  </si>
  <si>
    <t>事業実施の確認</t>
    <rPh sb="0" eb="4">
      <t>ジギョウジッシ</t>
    </rPh>
    <rPh sb="5" eb="7">
      <t>カクニン</t>
    </rPh>
    <phoneticPr fontId="5"/>
  </si>
  <si>
    <t>※　事業実施の確認は、実績報告時に実際に確認を行った方法に✔を付し、当該日誌又は写真を添付すること。</t>
    <rPh sb="2" eb="4">
      <t>ジギョウ</t>
    </rPh>
    <rPh sb="4" eb="6">
      <t>ジッシ</t>
    </rPh>
    <rPh sb="7" eb="9">
      <t>カクニン</t>
    </rPh>
    <rPh sb="11" eb="13">
      <t>ジッセキ</t>
    </rPh>
    <rPh sb="13" eb="15">
      <t>ホウコク</t>
    </rPh>
    <rPh sb="15" eb="16">
      <t>ジ</t>
    </rPh>
    <rPh sb="17" eb="19">
      <t>ジッサイ</t>
    </rPh>
    <rPh sb="20" eb="22">
      <t>カクニン</t>
    </rPh>
    <rPh sb="23" eb="24">
      <t>オコナ</t>
    </rPh>
    <rPh sb="26" eb="28">
      <t>ホウホウ</t>
    </rPh>
    <rPh sb="31" eb="32">
      <t>フ</t>
    </rPh>
    <rPh sb="34" eb="36">
      <t>トウガイ</t>
    </rPh>
    <rPh sb="36" eb="38">
      <t>ニッシ</t>
    </rPh>
    <rPh sb="38" eb="39">
      <t>マタ</t>
    </rPh>
    <rPh sb="40" eb="42">
      <t>シャシン</t>
    </rPh>
    <rPh sb="43" eb="45">
      <t>テンプ</t>
    </rPh>
    <phoneticPr fontId="5"/>
  </si>
  <si>
    <t>山形　太郎</t>
    <rPh sb="0" eb="2">
      <t>ヤマガタ</t>
    </rPh>
    <rPh sb="3" eb="5">
      <t>タロウ</t>
    </rPh>
    <phoneticPr fontId="5"/>
  </si>
  <si>
    <t>999-999</t>
    <phoneticPr fontId="5"/>
  </si>
  <si>
    <t>山形県○○市○○町99-99</t>
    <rPh sb="0" eb="3">
      <t>ヤマガタケン</t>
    </rPh>
    <rPh sb="5" eb="6">
      <t>シ</t>
    </rPh>
    <rPh sb="8" eb="9">
      <t>マチ</t>
    </rPh>
    <phoneticPr fontId="5"/>
  </si>
  <si>
    <t>023-999-9999</t>
    <phoneticPr fontId="5"/>
  </si>
  <si>
    <t>023-000-0000</t>
    <phoneticPr fontId="5"/>
  </si>
  <si>
    <t>yamagata_taro@……….jp</t>
    <phoneticPr fontId="5"/>
  </si>
  <si>
    <t>○○苗木店</t>
    <rPh sb="2" eb="4">
      <t>ネギ</t>
    </rPh>
    <rPh sb="4" eb="5">
      <t>テン</t>
    </rPh>
    <phoneticPr fontId="5"/>
  </si>
  <si>
    <r>
      <t>参考様式</t>
    </r>
    <r>
      <rPr>
        <sz val="12"/>
        <color rgb="FFFF0000"/>
        <rFont val="ＭＳ 明朝"/>
        <family val="1"/>
        <charset val="128"/>
      </rPr>
      <t>【記入例】</t>
    </r>
    <rPh sb="0" eb="4">
      <t>サンコウヨウシキ</t>
    </rPh>
    <rPh sb="5" eb="8">
      <t>キニュウレイ</t>
    </rPh>
    <phoneticPr fontId="19"/>
  </si>
  <si>
    <r>
      <t>改　植　計　画　</t>
    </r>
    <r>
      <rPr>
        <strike/>
        <sz val="14"/>
        <rFont val="ＭＳ 明朝"/>
        <family val="1"/>
        <charset val="128"/>
      </rPr>
      <t>（　実　績　）</t>
    </r>
    <r>
      <rPr>
        <sz val="14"/>
        <rFont val="ＭＳ 明朝"/>
        <family val="1"/>
        <charset val="128"/>
      </rPr>
      <t>　書</t>
    </r>
    <rPh sb="0" eb="1">
      <t>カイ</t>
    </rPh>
    <rPh sb="2" eb="3">
      <t>ショク</t>
    </rPh>
    <rPh sb="4" eb="5">
      <t>ケイ</t>
    </rPh>
    <rPh sb="6" eb="7">
      <t>ガ</t>
    </rPh>
    <rPh sb="10" eb="11">
      <t>ジツ</t>
    </rPh>
    <rPh sb="12" eb="13">
      <t>セキ</t>
    </rPh>
    <rPh sb="16" eb="17">
      <t>ショ</t>
    </rPh>
    <phoneticPr fontId="19"/>
  </si>
  <si>
    <r>
      <t>２　事業計画</t>
    </r>
    <r>
      <rPr>
        <strike/>
        <sz val="12"/>
        <rFont val="ＭＳ 明朝"/>
        <family val="1"/>
        <charset val="128"/>
      </rPr>
      <t>（実績）</t>
    </r>
    <rPh sb="2" eb="4">
      <t>ジギョウ</t>
    </rPh>
    <rPh sb="4" eb="6">
      <t>ケイカク</t>
    </rPh>
    <rPh sb="7" eb="9">
      <t>ジッセキ</t>
    </rPh>
    <phoneticPr fontId="19"/>
  </si>
  <si>
    <t>　　また、改植計画作成時において既に伐採済の場合は、伐採完了日を記載して申請すること。</t>
    <rPh sb="5" eb="7">
      <t>カイショク</t>
    </rPh>
    <rPh sb="7" eb="9">
      <t>ケイカク</t>
    </rPh>
    <rPh sb="9" eb="11">
      <t>サクセイ</t>
    </rPh>
    <rPh sb="11" eb="12">
      <t>ジ</t>
    </rPh>
    <rPh sb="16" eb="17">
      <t>スデ</t>
    </rPh>
    <rPh sb="18" eb="20">
      <t>バッサイ</t>
    </rPh>
    <rPh sb="20" eb="21">
      <t>スミ</t>
    </rPh>
    <rPh sb="22" eb="24">
      <t>バアイ</t>
    </rPh>
    <rPh sb="26" eb="28">
      <t>バッサイ</t>
    </rPh>
    <rPh sb="28" eb="31">
      <t>カンリョウビ</t>
    </rPh>
    <rPh sb="32" eb="34">
      <t>キサイ</t>
    </rPh>
    <rPh sb="36" eb="38">
      <t>シンセイ</t>
    </rPh>
    <phoneticPr fontId="5"/>
  </si>
  <si>
    <t>実績報告の際は、以下の資料を併せて添付すること。</t>
    <rPh sb="0" eb="4">
      <t>ジッセキホウコク</t>
    </rPh>
    <rPh sb="5" eb="6">
      <t>サイ</t>
    </rPh>
    <rPh sb="8" eb="10">
      <t>イカ</t>
    </rPh>
    <rPh sb="11" eb="13">
      <t>シリョウ</t>
    </rPh>
    <rPh sb="14" eb="15">
      <t>アワ</t>
    </rPh>
    <rPh sb="17" eb="19">
      <t>テンプ</t>
    </rPh>
    <phoneticPr fontId="19"/>
  </si>
  <si>
    <t>（４）事業を実施したことが確認できる資料（領収書等）</t>
    <rPh sb="3" eb="5">
      <t>ジギョウ</t>
    </rPh>
    <rPh sb="6" eb="8">
      <t>ジッシ</t>
    </rPh>
    <rPh sb="13" eb="15">
      <t>カクニン</t>
    </rPh>
    <rPh sb="18" eb="20">
      <t>シリョウ</t>
    </rPh>
    <rPh sb="21" eb="24">
      <t>リョウシュウショ</t>
    </rPh>
    <rPh sb="24" eb="25">
      <t>ナド</t>
    </rPh>
    <phoneticPr fontId="19"/>
  </si>
  <si>
    <t>※　交付申請時から変更のない書類については省略可能とする。</t>
    <rPh sb="2" eb="4">
      <t>コウフ</t>
    </rPh>
    <rPh sb="4" eb="7">
      <t>シンセイジ</t>
    </rPh>
    <rPh sb="9" eb="11">
      <t>ヘンコウ</t>
    </rPh>
    <rPh sb="14" eb="16">
      <t>ショルイ</t>
    </rPh>
    <rPh sb="21" eb="25">
      <t>ショウリャクカノウ</t>
    </rPh>
    <phoneticPr fontId="5"/>
  </si>
  <si>
    <t>　　ただし、実績報告時において伐採が完了していない場合は、伐採完了日を空欄として報告し、全ての取組主体</t>
    <rPh sb="6" eb="11">
      <t>ジッセキホウコクジ</t>
    </rPh>
    <rPh sb="15" eb="17">
      <t>バッサイ</t>
    </rPh>
    <rPh sb="18" eb="20">
      <t>カンリョウ</t>
    </rPh>
    <rPh sb="25" eb="27">
      <t>バアイ</t>
    </rPh>
    <rPh sb="29" eb="34">
      <t>バッサイカンリョウビ</t>
    </rPh>
    <rPh sb="35" eb="37">
      <t>クウラン</t>
    </rPh>
    <rPh sb="40" eb="42">
      <t>ホウコク</t>
    </rPh>
    <rPh sb="44" eb="45">
      <t>スベ</t>
    </rPh>
    <rPh sb="47" eb="51">
      <t>トリシュ</t>
    </rPh>
    <phoneticPr fontId="5"/>
  </si>
  <si>
    <t>　の伐採が完了した時点で再度報告すること。</t>
    <rPh sb="2" eb="4">
      <t>バッサイ</t>
    </rPh>
    <rPh sb="5" eb="7">
      <t>カンリョウ</t>
    </rPh>
    <rPh sb="9" eb="11">
      <t>ジテン</t>
    </rPh>
    <rPh sb="12" eb="14">
      <t>サイド</t>
    </rPh>
    <rPh sb="14" eb="16">
      <t>ホウコク</t>
    </rPh>
    <phoneticPr fontId="5"/>
  </si>
  <si>
    <t>※　実績報告の際は、苗木を購入したことが確認できるもの（領収書等）を添付する</t>
    <rPh sb="34" eb="36">
      <t>テンプ</t>
    </rPh>
    <phoneticPr fontId="5"/>
  </si>
  <si>
    <t>　こと。</t>
    <phoneticPr fontId="5"/>
  </si>
  <si>
    <t>※　伐採日は、植栽日から４年以内とすること。</t>
    <rPh sb="2" eb="5">
      <t>バッサイビ</t>
    </rPh>
    <rPh sb="7" eb="10">
      <t>ショクサイビ</t>
    </rPh>
    <rPh sb="13" eb="16">
      <t>ネンイナイ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</si>
</sst>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▲ &quot;#,##0"/>
    <numFmt numFmtId="178" formatCode="[$-411]ge\.m\.d;@"/>
    <numFmt numFmtId="179" formatCode="#&quot;者&quot;"/>
    <numFmt numFmtId="180" formatCode="#,##0.00_ 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1"/>
      <color rgb="FFFF000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2"/>
      <color rgb="FFFF0000"/>
      <name val="ＭＳ 明朝"/>
      <family val="1"/>
      <charset val="128"/>
    </font>
    <font>
      <strike/>
      <sz val="14"/>
      <name val="ＭＳ 明朝"/>
      <family val="1"/>
      <charset val="128"/>
    </font>
    <font>
      <strike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FF"/>
        <bgColor indexed="64"/>
      </patternFill>
    </fill>
  </fills>
  <borders count="1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2" applyFont="1" applyBorder="1" applyAlignme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10" applyFont="1" applyAlignment="1">
      <alignment horizontal="justify" vertical="center"/>
    </xf>
    <xf numFmtId="0" fontId="9" fillId="0" borderId="0" xfId="10">
      <alignment vertical="center"/>
    </xf>
    <xf numFmtId="0" fontId="10" fillId="0" borderId="12" xfId="10" applyFont="1" applyBorder="1" applyAlignment="1">
      <alignment horizontal="center" vertical="center" wrapText="1"/>
    </xf>
    <xf numFmtId="0" fontId="11" fillId="0" borderId="13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center" vertical="center" wrapText="1"/>
    </xf>
    <xf numFmtId="0" fontId="11" fillId="0" borderId="0" xfId="10" applyFont="1" applyAlignment="1">
      <alignment horizontal="justify" vertical="center"/>
    </xf>
    <xf numFmtId="0" fontId="10" fillId="0" borderId="7" xfId="10" applyFont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38" fontId="15" fillId="0" borderId="0" xfId="12" applyFont="1" applyFill="1" applyBorder="1" applyAlignment="1">
      <alignment horizontal="center"/>
    </xf>
    <xf numFmtId="0" fontId="14" fillId="0" borderId="0" xfId="0" applyFont="1" applyFill="1" applyBorder="1" applyAlignment="1">
      <alignment vertical="top"/>
    </xf>
    <xf numFmtId="0" fontId="7" fillId="0" borderId="0" xfId="0" quotePrefix="1" applyNumberFormat="1" applyFont="1" applyAlignment="1">
      <alignment horizontal="right" vertical="center"/>
    </xf>
    <xf numFmtId="0" fontId="7" fillId="0" borderId="0" xfId="1" quotePrefix="1" applyNumberFormat="1" applyFont="1" applyAlignment="1">
      <alignment horizontal="right" vertical="center"/>
    </xf>
    <xf numFmtId="38" fontId="17" fillId="0" borderId="0" xfId="12" applyFont="1" applyFill="1" applyBorder="1" applyAlignment="1">
      <alignment horizontal="left" indent="4"/>
    </xf>
    <xf numFmtId="38" fontId="16" fillId="0" borderId="0" xfId="12" applyFont="1" applyFill="1" applyBorder="1" applyAlignment="1">
      <alignment horizontal="left" vertical="top"/>
    </xf>
    <xf numFmtId="0" fontId="18" fillId="0" borderId="0" xfId="8" applyFont="1" applyFill="1">
      <alignment vertical="center"/>
    </xf>
    <xf numFmtId="0" fontId="8" fillId="0" borderId="0" xfId="8" applyFont="1" applyFill="1">
      <alignment vertical="center"/>
    </xf>
    <xf numFmtId="0" fontId="18" fillId="0" borderId="0" xfId="8" applyFont="1" applyFill="1" applyBorder="1">
      <alignment vertical="center"/>
    </xf>
    <xf numFmtId="0" fontId="18" fillId="0" borderId="0" xfId="8" applyFont="1" applyFill="1" applyBorder="1" applyAlignment="1">
      <alignment horizontal="distributed" vertical="distributed"/>
    </xf>
    <xf numFmtId="0" fontId="18" fillId="0" borderId="0" xfId="8" applyFont="1" applyFill="1" applyBorder="1" applyAlignment="1">
      <alignment horizontal="distributed" vertical="center" wrapText="1"/>
    </xf>
    <xf numFmtId="0" fontId="18" fillId="0" borderId="0" xfId="8" applyFont="1" applyFill="1" applyAlignment="1">
      <alignment vertical="center"/>
    </xf>
    <xf numFmtId="0" fontId="18" fillId="0" borderId="0" xfId="8" applyFont="1" applyFill="1" applyBorder="1" applyAlignment="1">
      <alignment vertical="center"/>
    </xf>
    <xf numFmtId="0" fontId="18" fillId="0" borderId="43" xfId="8" applyFont="1" applyFill="1" applyBorder="1" applyAlignment="1">
      <alignment horizontal="center" vertical="center"/>
    </xf>
    <xf numFmtId="0" fontId="18" fillId="0" borderId="52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vertical="center"/>
    </xf>
    <xf numFmtId="0" fontId="18" fillId="0" borderId="16" xfId="8" applyFont="1" applyFill="1" applyBorder="1" applyAlignment="1">
      <alignment horizontal="center" vertical="center"/>
    </xf>
    <xf numFmtId="0" fontId="18" fillId="0" borderId="36" xfId="8" applyFont="1" applyFill="1" applyBorder="1" applyAlignment="1">
      <alignment horizontal="center" vertical="center"/>
    </xf>
    <xf numFmtId="0" fontId="18" fillId="0" borderId="0" xfId="8" applyFont="1" applyFill="1" applyAlignment="1">
      <alignment horizontal="center" vertical="center"/>
    </xf>
    <xf numFmtId="0" fontId="18" fillId="0" borderId="1" xfId="8" applyFont="1" applyFill="1" applyBorder="1" applyAlignment="1">
      <alignment horizontal="center" vertical="center"/>
    </xf>
    <xf numFmtId="0" fontId="18" fillId="0" borderId="61" xfId="8" applyFont="1" applyFill="1" applyBorder="1" applyAlignment="1">
      <alignment horizontal="center" vertical="center"/>
    </xf>
    <xf numFmtId="0" fontId="18" fillId="0" borderId="29" xfId="8" applyFont="1" applyFill="1" applyBorder="1" applyAlignment="1">
      <alignment horizontal="center" vertical="center"/>
    </xf>
    <xf numFmtId="0" fontId="18" fillId="0" borderId="89" xfId="8" applyFont="1" applyFill="1" applyBorder="1" applyAlignment="1">
      <alignment horizontal="center" vertical="center"/>
    </xf>
    <xf numFmtId="0" fontId="18" fillId="0" borderId="48" xfId="8" applyFont="1" applyFill="1" applyBorder="1" applyAlignment="1">
      <alignment horizontal="center" vertical="center"/>
    </xf>
    <xf numFmtId="0" fontId="18" fillId="0" borderId="0" xfId="8" applyFont="1" applyFill="1" applyAlignment="1">
      <alignment horizontal="left" vertical="center" indent="1"/>
    </xf>
    <xf numFmtId="0" fontId="18" fillId="0" borderId="0" xfId="8" applyFont="1" applyFill="1" applyAlignment="1">
      <alignment horizontal="left" vertical="center" indent="2"/>
    </xf>
    <xf numFmtId="0" fontId="8" fillId="3" borderId="0" xfId="8" applyFont="1" applyFill="1">
      <alignment vertical="center"/>
    </xf>
    <xf numFmtId="0" fontId="18" fillId="3" borderId="0" xfId="8" applyFont="1" applyFill="1" applyAlignment="1">
      <alignment horizontal="center" vertical="center"/>
    </xf>
    <xf numFmtId="0" fontId="10" fillId="0" borderId="4" xfId="10" applyFont="1" applyBorder="1" applyAlignment="1">
      <alignment horizontal="center" vertical="center" wrapText="1"/>
    </xf>
    <xf numFmtId="0" fontId="10" fillId="0" borderId="0" xfId="10" applyFont="1">
      <alignment vertical="center"/>
    </xf>
    <xf numFmtId="0" fontId="10" fillId="0" borderId="0" xfId="10" applyFont="1" applyAlignment="1">
      <alignment horizontal="right" vertical="center"/>
    </xf>
    <xf numFmtId="176" fontId="10" fillId="0" borderId="13" xfId="10" applyNumberFormat="1" applyFont="1" applyBorder="1" applyAlignment="1">
      <alignment horizontal="right" vertical="center" wrapText="1"/>
    </xf>
    <xf numFmtId="177" fontId="10" fillId="0" borderId="13" xfId="10" applyNumberFormat="1" applyFont="1" applyBorder="1" applyAlignment="1">
      <alignment horizontal="right" vertical="center" wrapText="1"/>
    </xf>
    <xf numFmtId="177" fontId="10" fillId="0" borderId="8" xfId="10" applyNumberFormat="1" applyFont="1" applyBorder="1" applyAlignment="1">
      <alignment horizontal="right" vertical="center" wrapText="1"/>
    </xf>
    <xf numFmtId="176" fontId="10" fillId="3" borderId="13" xfId="10" applyNumberFormat="1" applyFont="1" applyFill="1" applyBorder="1" applyAlignment="1">
      <alignment horizontal="right" vertical="center" wrapText="1"/>
    </xf>
    <xf numFmtId="176" fontId="10" fillId="3" borderId="7" xfId="10" applyNumberFormat="1" applyFont="1" applyFill="1" applyBorder="1" applyAlignment="1">
      <alignment horizontal="right" vertical="center" wrapText="1"/>
    </xf>
    <xf numFmtId="176" fontId="10" fillId="3" borderId="9" xfId="11" applyNumberFormat="1" applyFont="1" applyFill="1" applyBorder="1" applyAlignment="1">
      <alignment horizontal="right" vertical="center" wrapText="1"/>
    </xf>
    <xf numFmtId="176" fontId="10" fillId="3" borderId="9" xfId="10" applyNumberFormat="1" applyFont="1" applyFill="1" applyBorder="1" applyAlignment="1">
      <alignment horizontal="right" vertical="center" wrapText="1"/>
    </xf>
    <xf numFmtId="0" fontId="10" fillId="3" borderId="8" xfId="10" applyFont="1" applyFill="1" applyBorder="1" applyAlignment="1">
      <alignment horizontal="justify" vertical="center" wrapText="1"/>
    </xf>
    <xf numFmtId="0" fontId="10" fillId="3" borderId="5" xfId="10" applyFont="1" applyFill="1" applyBorder="1" applyAlignment="1">
      <alignment horizontal="justify" vertical="center" wrapText="1"/>
    </xf>
    <xf numFmtId="0" fontId="10" fillId="3" borderId="9" xfId="10" applyFont="1" applyFill="1" applyBorder="1" applyAlignment="1">
      <alignment horizontal="justify" vertical="center" wrapText="1"/>
    </xf>
    <xf numFmtId="0" fontId="18" fillId="2" borderId="0" xfId="1" applyFont="1" applyFill="1">
      <alignment vertical="center"/>
    </xf>
    <xf numFmtId="0" fontId="9" fillId="0" borderId="0" xfId="10" applyFont="1" applyBorder="1" applyAlignment="1">
      <alignment vertical="center"/>
    </xf>
    <xf numFmtId="0" fontId="10" fillId="0" borderId="87" xfId="10" applyFont="1" applyFill="1" applyBorder="1" applyAlignment="1">
      <alignment horizontal="center" vertical="center" wrapText="1"/>
    </xf>
    <xf numFmtId="0" fontId="10" fillId="0" borderId="88" xfId="10" applyFont="1" applyFill="1" applyBorder="1" applyAlignment="1">
      <alignment horizontal="center" vertical="center" wrapText="1"/>
    </xf>
    <xf numFmtId="0" fontId="10" fillId="0" borderId="80" xfId="10" applyFont="1" applyFill="1" applyBorder="1" applyAlignment="1">
      <alignment horizontal="center" vertical="center" wrapText="1"/>
    </xf>
    <xf numFmtId="0" fontId="10" fillId="0" borderId="88" xfId="10" applyFont="1" applyBorder="1" applyAlignment="1">
      <alignment horizontal="center" vertical="center"/>
    </xf>
    <xf numFmtId="0" fontId="10" fillId="0" borderId="116" xfId="10" applyFont="1" applyFill="1" applyBorder="1" applyAlignment="1">
      <alignment horizontal="center" vertical="center" shrinkToFit="1"/>
    </xf>
    <xf numFmtId="0" fontId="10" fillId="0" borderId="117" xfId="10" applyFont="1" applyFill="1" applyBorder="1" applyAlignment="1">
      <alignment horizontal="center" vertical="center" shrinkToFit="1"/>
    </xf>
    <xf numFmtId="0" fontId="10" fillId="0" borderId="119" xfId="10" applyFont="1" applyFill="1" applyBorder="1" applyAlignment="1">
      <alignment horizontal="center" vertical="center" shrinkToFit="1"/>
    </xf>
    <xf numFmtId="0" fontId="10" fillId="0" borderId="44" xfId="10" applyFont="1" applyFill="1" applyBorder="1" applyAlignment="1">
      <alignment horizontal="center" vertical="center" shrinkToFit="1"/>
    </xf>
    <xf numFmtId="179" fontId="10" fillId="0" borderId="120" xfId="10" applyNumberFormat="1" applyFont="1" applyFill="1" applyBorder="1" applyAlignment="1">
      <alignment horizontal="center" vertical="center" shrinkToFit="1"/>
    </xf>
    <xf numFmtId="176" fontId="10" fillId="0" borderId="45" xfId="10" applyNumberFormat="1" applyFont="1" applyFill="1" applyBorder="1" applyAlignment="1">
      <alignment horizontal="right" vertical="center" shrinkToFit="1"/>
    </xf>
    <xf numFmtId="0" fontId="10" fillId="0" borderId="121" xfId="10" applyFont="1" applyBorder="1" applyAlignment="1">
      <alignment horizontal="right" vertical="center" indent="1"/>
    </xf>
    <xf numFmtId="0" fontId="10" fillId="0" borderId="122" xfId="10" applyFont="1" applyBorder="1" applyAlignment="1">
      <alignment horizontal="right" vertical="center" indent="1"/>
    </xf>
    <xf numFmtId="176" fontId="10" fillId="3" borderId="105" xfId="10" applyNumberFormat="1" applyFont="1" applyFill="1" applyBorder="1" applyAlignment="1">
      <alignment horizontal="left" vertical="center" shrinkToFit="1"/>
    </xf>
    <xf numFmtId="176" fontId="10" fillId="3" borderId="28" xfId="10" applyNumberFormat="1" applyFont="1" applyFill="1" applyBorder="1" applyAlignment="1">
      <alignment horizontal="right" vertical="center" shrinkToFit="1"/>
    </xf>
    <xf numFmtId="178" fontId="10" fillId="3" borderId="64" xfId="10" applyNumberFormat="1" applyFont="1" applyFill="1" applyBorder="1" applyAlignment="1">
      <alignment horizontal="right" vertical="center" shrinkToFit="1"/>
    </xf>
    <xf numFmtId="178" fontId="10" fillId="3" borderId="63" xfId="10" applyNumberFormat="1" applyFont="1" applyFill="1" applyBorder="1" applyAlignment="1">
      <alignment horizontal="right" vertical="center" shrinkToFit="1"/>
    </xf>
    <xf numFmtId="178" fontId="10" fillId="3" borderId="31" xfId="10" applyNumberFormat="1" applyFont="1" applyFill="1" applyBorder="1" applyAlignment="1">
      <alignment horizontal="right" vertical="center" shrinkToFit="1"/>
    </xf>
    <xf numFmtId="0" fontId="10" fillId="3" borderId="30" xfId="10" applyFont="1" applyFill="1" applyBorder="1" applyAlignment="1">
      <alignment horizontal="right" vertical="center" indent="1"/>
    </xf>
    <xf numFmtId="0" fontId="10" fillId="3" borderId="33" xfId="10" applyFont="1" applyFill="1" applyBorder="1" applyAlignment="1">
      <alignment horizontal="right" vertical="center" indent="1"/>
    </xf>
    <xf numFmtId="176" fontId="10" fillId="3" borderId="106" xfId="10" applyNumberFormat="1" applyFont="1" applyFill="1" applyBorder="1" applyAlignment="1">
      <alignment horizontal="left" vertical="center" shrinkToFit="1"/>
    </xf>
    <xf numFmtId="176" fontId="10" fillId="3" borderId="91" xfId="10" applyNumberFormat="1" applyFont="1" applyFill="1" applyBorder="1" applyAlignment="1">
      <alignment horizontal="right" vertical="center" shrinkToFit="1"/>
    </xf>
    <xf numFmtId="178" fontId="10" fillId="3" borderId="79" xfId="10" applyNumberFormat="1" applyFont="1" applyFill="1" applyBorder="1" applyAlignment="1">
      <alignment horizontal="right" vertical="center" shrinkToFit="1"/>
    </xf>
    <xf numFmtId="178" fontId="10" fillId="3" borderId="77" xfId="10" applyNumberFormat="1" applyFont="1" applyFill="1" applyBorder="1" applyAlignment="1">
      <alignment horizontal="right" vertical="center" shrinkToFit="1"/>
    </xf>
    <xf numFmtId="178" fontId="10" fillId="3" borderId="78" xfId="10" applyNumberFormat="1" applyFont="1" applyFill="1" applyBorder="1" applyAlignment="1">
      <alignment horizontal="right" vertical="center" shrinkToFit="1"/>
    </xf>
    <xf numFmtId="0" fontId="10" fillId="3" borderId="109" xfId="10" applyFont="1" applyFill="1" applyBorder="1" applyAlignment="1">
      <alignment horizontal="right" vertical="center" indent="1"/>
    </xf>
    <xf numFmtId="0" fontId="10" fillId="3" borderId="118" xfId="10" applyFont="1" applyFill="1" applyBorder="1" applyAlignment="1">
      <alignment horizontal="right" vertical="center" indent="1"/>
    </xf>
    <xf numFmtId="176" fontId="10" fillId="3" borderId="107" xfId="10" applyNumberFormat="1" applyFont="1" applyFill="1" applyBorder="1" applyAlignment="1">
      <alignment horizontal="left" vertical="center" shrinkToFit="1"/>
    </xf>
    <xf numFmtId="176" fontId="10" fillId="3" borderId="35" xfId="10" applyNumberFormat="1" applyFont="1" applyFill="1" applyBorder="1" applyAlignment="1">
      <alignment horizontal="right" vertical="center" shrinkToFit="1"/>
    </xf>
    <xf numFmtId="178" fontId="10" fillId="3" borderId="66" xfId="10" applyNumberFormat="1" applyFont="1" applyFill="1" applyBorder="1" applyAlignment="1">
      <alignment horizontal="right" vertical="center" shrinkToFit="1"/>
    </xf>
    <xf numFmtId="178" fontId="10" fillId="3" borderId="59" xfId="10" applyNumberFormat="1" applyFont="1" applyFill="1" applyBorder="1" applyAlignment="1">
      <alignment horizontal="right" vertical="center" shrinkToFit="1"/>
    </xf>
    <xf numFmtId="178" fontId="10" fillId="3" borderId="38" xfId="10" applyNumberFormat="1" applyFont="1" applyFill="1" applyBorder="1" applyAlignment="1">
      <alignment horizontal="right" vertical="center" shrinkToFit="1"/>
    </xf>
    <xf numFmtId="0" fontId="10" fillId="3" borderId="37" xfId="10" applyFont="1" applyFill="1" applyBorder="1" applyAlignment="1">
      <alignment horizontal="right" vertical="center" indent="1"/>
    </xf>
    <xf numFmtId="0" fontId="10" fillId="3" borderId="40" xfId="10" applyFont="1" applyFill="1" applyBorder="1" applyAlignment="1">
      <alignment horizontal="right" vertical="center" indent="1"/>
    </xf>
    <xf numFmtId="178" fontId="10" fillId="0" borderId="46" xfId="10" applyNumberFormat="1" applyFont="1" applyBorder="1" applyAlignment="1">
      <alignment horizontal="right" vertical="center" shrinkToFit="1"/>
    </xf>
    <xf numFmtId="178" fontId="10" fillId="0" borderId="22" xfId="10" applyNumberFormat="1" applyFont="1" applyFill="1" applyBorder="1" applyAlignment="1">
      <alignment horizontal="right" vertical="center" shrinkToFit="1"/>
    </xf>
    <xf numFmtId="0" fontId="8" fillId="0" borderId="0" xfId="8" applyFont="1" applyFill="1" applyBorder="1">
      <alignment vertical="center"/>
    </xf>
    <xf numFmtId="0" fontId="9" fillId="0" borderId="0" xfId="10" applyFont="1" applyBorder="1" applyAlignment="1"/>
    <xf numFmtId="0" fontId="8" fillId="0" borderId="0" xfId="8" applyFont="1" applyFill="1" applyBorder="1" applyAlignment="1"/>
    <xf numFmtId="0" fontId="18" fillId="0" borderId="0" xfId="8" applyFont="1" applyFill="1" applyBorder="1" applyAlignment="1"/>
    <xf numFmtId="0" fontId="18" fillId="0" borderId="0" xfId="8" applyFont="1" applyFill="1" applyBorder="1" applyAlignment="1">
      <alignment horizontal="distributed"/>
    </xf>
    <xf numFmtId="0" fontId="18" fillId="0" borderId="0" xfId="8" applyFont="1" applyFill="1" applyAlignment="1"/>
    <xf numFmtId="0" fontId="18" fillId="0" borderId="0" xfId="8" applyFont="1" applyFill="1" applyBorder="1" applyAlignment="1">
      <alignment horizontal="distributed" wrapText="1"/>
    </xf>
    <xf numFmtId="0" fontId="8" fillId="0" borderId="0" xfId="8" applyFont="1" applyFill="1" applyAlignment="1"/>
    <xf numFmtId="0" fontId="8" fillId="0" borderId="0" xfId="8" applyFont="1" applyFill="1" applyAlignment="1">
      <alignment horizontal="left"/>
    </xf>
    <xf numFmtId="0" fontId="18" fillId="0" borderId="0" xfId="8" applyFont="1" applyFill="1" applyAlignment="1">
      <alignment horizontal="right"/>
    </xf>
    <xf numFmtId="0" fontId="18" fillId="0" borderId="0" xfId="8" applyFont="1" applyFill="1" applyAlignment="1">
      <alignment horizontal="center"/>
    </xf>
    <xf numFmtId="0" fontId="18" fillId="0" borderId="0" xfId="8" applyFont="1" applyFill="1" applyBorder="1" applyAlignment="1">
      <alignment vertical="center" shrinkToFit="1"/>
    </xf>
    <xf numFmtId="178" fontId="18" fillId="0" borderId="0" xfId="8" applyNumberFormat="1" applyFont="1" applyFill="1" applyBorder="1" applyAlignment="1">
      <alignment vertical="center"/>
    </xf>
    <xf numFmtId="0" fontId="18" fillId="0" borderId="123" xfId="8" applyFont="1" applyFill="1" applyBorder="1" applyAlignment="1">
      <alignment horizontal="center" vertical="center"/>
    </xf>
    <xf numFmtId="0" fontId="7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1" quotePrefix="1" applyNumberFormat="1" applyFont="1" applyBorder="1" applyAlignment="1">
      <alignment horizontal="right" vertical="center"/>
    </xf>
    <xf numFmtId="0" fontId="7" fillId="0" borderId="0" xfId="1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0" fontId="7" fillId="0" borderId="0" xfId="1" applyFont="1" applyBorder="1">
      <alignment vertical="center"/>
    </xf>
    <xf numFmtId="0" fontId="18" fillId="0" borderId="73" xfId="8" applyFont="1" applyFill="1" applyBorder="1">
      <alignment vertical="center"/>
    </xf>
    <xf numFmtId="0" fontId="18" fillId="0" borderId="74" xfId="8" applyFont="1" applyFill="1" applyBorder="1">
      <alignment vertical="center"/>
    </xf>
    <xf numFmtId="0" fontId="8" fillId="0" borderId="73" xfId="8" applyFont="1" applyFill="1" applyBorder="1">
      <alignment vertical="center"/>
    </xf>
    <xf numFmtId="0" fontId="8" fillId="0" borderId="74" xfId="8" applyFont="1" applyFill="1" applyBorder="1">
      <alignment vertical="center"/>
    </xf>
    <xf numFmtId="0" fontId="8" fillId="0" borderId="44" xfId="8" applyFont="1" applyFill="1" applyBorder="1">
      <alignment vertical="center"/>
    </xf>
    <xf numFmtId="0" fontId="8" fillId="0" borderId="45" xfId="8" applyFont="1" applyFill="1" applyBorder="1">
      <alignment vertical="center"/>
    </xf>
    <xf numFmtId="0" fontId="8" fillId="0" borderId="122" xfId="8" applyFont="1" applyFill="1" applyBorder="1">
      <alignment vertical="center"/>
    </xf>
    <xf numFmtId="0" fontId="18" fillId="0" borderId="125" xfId="8" applyFont="1" applyFill="1" applyBorder="1">
      <alignment vertical="center"/>
    </xf>
    <xf numFmtId="0" fontId="18" fillId="0" borderId="23" xfId="8" applyFont="1" applyFill="1" applyBorder="1">
      <alignment vertical="center"/>
    </xf>
    <xf numFmtId="0" fontId="18" fillId="0" borderId="26" xfId="8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8" applyFont="1" applyFill="1" applyBorder="1">
      <alignment vertical="center"/>
    </xf>
    <xf numFmtId="0" fontId="8" fillId="0" borderId="0" xfId="8" applyFont="1" applyFill="1" applyBorder="1" applyAlignment="1">
      <alignment vertical="top"/>
    </xf>
    <xf numFmtId="0" fontId="18" fillId="0" borderId="0" xfId="8" applyFont="1" applyFill="1" applyAlignment="1">
      <alignment horizontal="right" vertical="center"/>
    </xf>
    <xf numFmtId="3" fontId="18" fillId="0" borderId="66" xfId="8" applyNumberFormat="1" applyFont="1" applyFill="1" applyBorder="1" applyAlignment="1">
      <alignment horizontal="right" vertical="center"/>
    </xf>
    <xf numFmtId="3" fontId="18" fillId="0" borderId="58" xfId="8" applyNumberFormat="1" applyFont="1" applyFill="1" applyBorder="1" applyAlignment="1">
      <alignment horizontal="right" vertical="center"/>
    </xf>
    <xf numFmtId="3" fontId="18" fillId="0" borderId="39" xfId="8" applyNumberFormat="1" applyFont="1" applyFill="1" applyBorder="1" applyAlignment="1">
      <alignment horizontal="right" vertical="center"/>
    </xf>
    <xf numFmtId="0" fontId="20" fillId="0" borderId="0" xfId="8" applyFont="1" applyFill="1" applyAlignment="1">
      <alignment horizontal="center" vertical="center"/>
    </xf>
    <xf numFmtId="0" fontId="18" fillId="0" borderId="17" xfId="8" applyFont="1" applyFill="1" applyBorder="1" applyAlignment="1">
      <alignment horizontal="distributed" vertical="center" wrapText="1" indent="1"/>
    </xf>
    <xf numFmtId="0" fontId="18" fillId="0" borderId="18" xfId="8" applyFont="1" applyFill="1" applyBorder="1" applyAlignment="1">
      <alignment horizontal="distributed" vertical="center" wrapText="1" indent="1"/>
    </xf>
    <xf numFmtId="0" fontId="18" fillId="0" borderId="19" xfId="8" applyFont="1" applyFill="1" applyBorder="1" applyAlignment="1">
      <alignment horizontal="distributed" vertical="center" wrapText="1" indent="1"/>
    </xf>
    <xf numFmtId="0" fontId="18" fillId="3" borderId="20" xfId="8" applyFont="1" applyFill="1" applyBorder="1" applyAlignment="1">
      <alignment horizontal="left" vertical="center"/>
    </xf>
    <xf numFmtId="0" fontId="18" fillId="3" borderId="18" xfId="8" applyFont="1" applyFill="1" applyBorder="1" applyAlignment="1">
      <alignment horizontal="left" vertical="center"/>
    </xf>
    <xf numFmtId="0" fontId="18" fillId="0" borderId="18" xfId="8" applyFont="1" applyFill="1" applyBorder="1" applyAlignment="1">
      <alignment horizontal="right" vertical="center" wrapText="1"/>
    </xf>
    <xf numFmtId="0" fontId="18" fillId="0" borderId="18" xfId="8" applyFont="1" applyFill="1" applyBorder="1" applyAlignment="1">
      <alignment horizontal="center" vertical="center"/>
    </xf>
    <xf numFmtId="0" fontId="10" fillId="3" borderId="18" xfId="8" applyFont="1" applyFill="1" applyBorder="1" applyAlignment="1">
      <alignment horizontal="left" vertical="center"/>
    </xf>
    <xf numFmtId="0" fontId="10" fillId="3" borderId="21" xfId="8" applyFont="1" applyFill="1" applyBorder="1" applyAlignment="1">
      <alignment horizontal="left" vertical="center"/>
    </xf>
    <xf numFmtId="0" fontId="18" fillId="0" borderId="27" xfId="8" applyFont="1" applyFill="1" applyBorder="1" applyAlignment="1">
      <alignment horizontal="distributed" vertical="center" indent="1"/>
    </xf>
    <xf numFmtId="0" fontId="18" fillId="0" borderId="2" xfId="8" applyFont="1" applyFill="1" applyBorder="1" applyAlignment="1">
      <alignment horizontal="distributed" vertical="center" indent="1"/>
    </xf>
    <xf numFmtId="0" fontId="18" fillId="0" borderId="3" xfId="8" applyFont="1" applyFill="1" applyBorder="1" applyAlignment="1">
      <alignment horizontal="distributed" vertical="center" indent="1"/>
    </xf>
    <xf numFmtId="0" fontId="18" fillId="0" borderId="44" xfId="8" applyFont="1" applyFill="1" applyBorder="1" applyAlignment="1">
      <alignment horizontal="distributed" vertical="center" indent="1"/>
    </xf>
    <xf numFmtId="0" fontId="18" fillId="0" borderId="45" xfId="8" applyFont="1" applyFill="1" applyBorder="1" applyAlignment="1">
      <alignment horizontal="distributed" vertical="center" indent="1"/>
    </xf>
    <xf numFmtId="0" fontId="18" fillId="0" borderId="46" xfId="8" applyFont="1" applyFill="1" applyBorder="1" applyAlignment="1">
      <alignment horizontal="distributed" vertical="center" indent="1"/>
    </xf>
    <xf numFmtId="0" fontId="18" fillId="3" borderId="45" xfId="8" applyFont="1" applyFill="1" applyBorder="1" applyAlignment="1">
      <alignment horizontal="left" vertical="center"/>
    </xf>
    <xf numFmtId="0" fontId="18" fillId="3" borderId="122" xfId="8" applyFont="1" applyFill="1" applyBorder="1" applyAlignment="1">
      <alignment horizontal="left" vertical="center"/>
    </xf>
    <xf numFmtId="0" fontId="18" fillId="3" borderId="83" xfId="8" applyFont="1" applyFill="1" applyBorder="1" applyAlignment="1">
      <alignment horizontal="left" vertical="center"/>
    </xf>
    <xf numFmtId="0" fontId="18" fillId="3" borderId="84" xfId="8" applyFont="1" applyFill="1" applyBorder="1" applyAlignment="1">
      <alignment horizontal="left" vertical="center"/>
    </xf>
    <xf numFmtId="0" fontId="18" fillId="3" borderId="96" xfId="8" applyFont="1" applyFill="1" applyBorder="1" applyAlignment="1">
      <alignment horizontal="left" vertical="center"/>
    </xf>
    <xf numFmtId="0" fontId="18" fillId="3" borderId="75" xfId="8" applyFont="1" applyFill="1" applyBorder="1" applyAlignment="1">
      <alignment horizontal="left" vertical="center"/>
    </xf>
    <xf numFmtId="0" fontId="18" fillId="3" borderId="60" xfId="8" applyFont="1" applyFill="1" applyBorder="1" applyAlignment="1">
      <alignment horizontal="left" vertical="center"/>
    </xf>
    <xf numFmtId="0" fontId="18" fillId="3" borderId="97" xfId="8" applyFont="1" applyFill="1" applyBorder="1" applyAlignment="1">
      <alignment horizontal="left" vertical="center"/>
    </xf>
    <xf numFmtId="3" fontId="18" fillId="0" borderId="85" xfId="8" applyNumberFormat="1" applyFont="1" applyFill="1" applyBorder="1" applyAlignment="1">
      <alignment horizontal="right" vertical="center"/>
    </xf>
    <xf numFmtId="3" fontId="18" fillId="0" borderId="65" xfId="8" applyNumberFormat="1" applyFont="1" applyFill="1" applyBorder="1" applyAlignment="1">
      <alignment horizontal="right" vertical="center"/>
    </xf>
    <xf numFmtId="3" fontId="18" fillId="0" borderId="42" xfId="8" applyNumberFormat="1" applyFont="1" applyFill="1" applyBorder="1" applyAlignment="1">
      <alignment horizontal="right" vertical="center"/>
    </xf>
    <xf numFmtId="3" fontId="18" fillId="0" borderId="87" xfId="8" applyNumberFormat="1" applyFont="1" applyFill="1" applyBorder="1" applyAlignment="1">
      <alignment horizontal="right" vertical="center"/>
    </xf>
    <xf numFmtId="3" fontId="18" fillId="0" borderId="81" xfId="8" applyNumberFormat="1" applyFont="1" applyFill="1" applyBorder="1" applyAlignment="1">
      <alignment horizontal="right" vertical="center"/>
    </xf>
    <xf numFmtId="3" fontId="18" fillId="0" borderId="82" xfId="8" applyNumberFormat="1" applyFont="1" applyFill="1" applyBorder="1" applyAlignment="1">
      <alignment horizontal="right" vertical="center"/>
    </xf>
    <xf numFmtId="0" fontId="18" fillId="0" borderId="34" xfId="8" applyFont="1" applyFill="1" applyBorder="1" applyAlignment="1">
      <alignment horizontal="distributed" vertical="center" indent="1"/>
    </xf>
    <xf numFmtId="0" fontId="18" fillId="0" borderId="6" xfId="8" applyFont="1" applyFill="1" applyBorder="1" applyAlignment="1">
      <alignment horizontal="distributed" vertical="center" indent="1"/>
    </xf>
    <xf numFmtId="0" fontId="18" fillId="0" borderId="8" xfId="8" applyFont="1" applyFill="1" applyBorder="1" applyAlignment="1">
      <alignment horizontal="distributed" vertical="center" indent="1"/>
    </xf>
    <xf numFmtId="0" fontId="18" fillId="3" borderId="2" xfId="8" applyFont="1" applyFill="1" applyBorder="1" applyAlignment="1">
      <alignment horizontal="left" vertical="center"/>
    </xf>
    <xf numFmtId="0" fontId="18" fillId="3" borderId="71" xfId="8" applyFont="1" applyFill="1" applyBorder="1" applyAlignment="1">
      <alignment horizontal="left" vertical="center"/>
    </xf>
    <xf numFmtId="0" fontId="18" fillId="3" borderId="7" xfId="8" applyFont="1" applyFill="1" applyBorder="1" applyAlignment="1">
      <alignment horizontal="left" vertical="center"/>
    </xf>
    <xf numFmtId="0" fontId="18" fillId="3" borderId="6" xfId="8" applyFont="1" applyFill="1" applyBorder="1" applyAlignment="1">
      <alignment horizontal="left" vertical="center"/>
    </xf>
    <xf numFmtId="0" fontId="18" fillId="3" borderId="72" xfId="8" applyFont="1" applyFill="1" applyBorder="1" applyAlignment="1">
      <alignment horizontal="left" vertical="center"/>
    </xf>
    <xf numFmtId="0" fontId="18" fillId="0" borderId="30" xfId="8" applyFont="1" applyFill="1" applyBorder="1" applyAlignment="1">
      <alignment horizontal="center" vertical="center"/>
    </xf>
    <xf numFmtId="0" fontId="18" fillId="0" borderId="28" xfId="8" applyFont="1" applyFill="1" applyBorder="1" applyAlignment="1">
      <alignment horizontal="center" vertical="center"/>
    </xf>
    <xf numFmtId="0" fontId="18" fillId="0" borderId="102" xfId="8" applyFont="1" applyFill="1" applyBorder="1" applyAlignment="1">
      <alignment horizontal="center" vertical="center"/>
    </xf>
    <xf numFmtId="0" fontId="18" fillId="0" borderId="103" xfId="8" applyFont="1" applyFill="1" applyBorder="1" applyAlignment="1">
      <alignment horizontal="center" vertical="center"/>
    </xf>
    <xf numFmtId="0" fontId="18" fillId="0" borderId="104" xfId="8" applyFont="1" applyFill="1" applyBorder="1" applyAlignment="1">
      <alignment horizontal="center" vertical="center"/>
    </xf>
    <xf numFmtId="0" fontId="18" fillId="3" borderId="28" xfId="8" applyFont="1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18" fillId="0" borderId="121" xfId="8" applyFont="1" applyFill="1" applyBorder="1" applyAlignment="1">
      <alignment horizontal="center" vertical="center"/>
    </xf>
    <xf numFmtId="0" fontId="18" fillId="0" borderId="45" xfId="8" applyFont="1" applyFill="1" applyBorder="1" applyAlignment="1">
      <alignment horizontal="center" vertical="center"/>
    </xf>
    <xf numFmtId="0" fontId="18" fillId="0" borderId="24" xfId="8" applyFont="1" applyFill="1" applyBorder="1" applyAlignment="1">
      <alignment horizontal="center" vertical="center"/>
    </xf>
    <xf numFmtId="0" fontId="18" fillId="0" borderId="54" xfId="8" applyFont="1" applyFill="1" applyBorder="1" applyAlignment="1">
      <alignment horizontal="center" vertical="center"/>
    </xf>
    <xf numFmtId="0" fontId="18" fillId="0" borderId="25" xfId="8" applyFont="1" applyFill="1" applyBorder="1" applyAlignment="1">
      <alignment horizontal="center" vertical="center"/>
    </xf>
    <xf numFmtId="0" fontId="18" fillId="0" borderId="92" xfId="8" applyFont="1" applyFill="1" applyBorder="1" applyAlignment="1">
      <alignment horizontal="center" vertical="center"/>
    </xf>
    <xf numFmtId="0" fontId="18" fillId="0" borderId="93" xfId="8" applyFont="1" applyFill="1" applyBorder="1" applyAlignment="1">
      <alignment horizontal="center" vertical="center"/>
    </xf>
    <xf numFmtId="0" fontId="18" fillId="0" borderId="94" xfId="8" applyFont="1" applyFill="1" applyBorder="1" applyAlignment="1">
      <alignment horizontal="center" vertical="center"/>
    </xf>
    <xf numFmtId="3" fontId="18" fillId="0" borderId="64" xfId="8" applyNumberFormat="1" applyFont="1" applyFill="1" applyBorder="1" applyAlignment="1">
      <alignment horizontal="right" vertical="center"/>
    </xf>
    <xf numFmtId="3" fontId="18" fillId="0" borderId="62" xfId="8" applyNumberFormat="1" applyFont="1" applyFill="1" applyBorder="1" applyAlignment="1">
      <alignment horizontal="right" vertical="center"/>
    </xf>
    <xf numFmtId="3" fontId="18" fillId="0" borderId="32" xfId="8" applyNumberFormat="1" applyFont="1" applyFill="1" applyBorder="1" applyAlignment="1">
      <alignment horizontal="right" vertical="center"/>
    </xf>
    <xf numFmtId="0" fontId="18" fillId="0" borderId="35" xfId="8" applyFont="1" applyFill="1" applyBorder="1" applyAlignment="1">
      <alignment horizontal="center" vertical="center"/>
    </xf>
    <xf numFmtId="3" fontId="18" fillId="3" borderId="64" xfId="8" applyNumberFormat="1" applyFont="1" applyFill="1" applyBorder="1" applyAlignment="1">
      <alignment horizontal="right" vertical="center"/>
    </xf>
    <xf numFmtId="3" fontId="18" fillId="3" borderId="62" xfId="8" applyNumberFormat="1" applyFont="1" applyFill="1" applyBorder="1" applyAlignment="1">
      <alignment horizontal="right" vertical="center"/>
    </xf>
    <xf numFmtId="3" fontId="18" fillId="3" borderId="32" xfId="8" applyNumberFormat="1" applyFont="1" applyFill="1" applyBorder="1" applyAlignment="1">
      <alignment horizontal="right" vertical="center"/>
    </xf>
    <xf numFmtId="3" fontId="18" fillId="3" borderId="66" xfId="8" applyNumberFormat="1" applyFont="1" applyFill="1" applyBorder="1" applyAlignment="1">
      <alignment horizontal="right" vertical="center"/>
    </xf>
    <xf numFmtId="3" fontId="18" fillId="3" borderId="58" xfId="8" applyNumberFormat="1" applyFont="1" applyFill="1" applyBorder="1" applyAlignment="1">
      <alignment horizontal="right" vertical="center"/>
    </xf>
    <xf numFmtId="3" fontId="18" fillId="3" borderId="39" xfId="8" applyNumberFormat="1" applyFont="1" applyFill="1" applyBorder="1" applyAlignment="1">
      <alignment horizontal="right" vertical="center"/>
    </xf>
    <xf numFmtId="0" fontId="18" fillId="0" borderId="64" xfId="8" applyFont="1" applyFill="1" applyBorder="1" applyAlignment="1">
      <alignment horizontal="distributed" vertical="center" wrapText="1" indent="1"/>
    </xf>
    <xf numFmtId="0" fontId="18" fillId="0" borderId="62" xfId="8" applyFont="1" applyFill="1" applyBorder="1" applyAlignment="1">
      <alignment horizontal="distributed" vertical="center" indent="1"/>
    </xf>
    <xf numFmtId="0" fontId="18" fillId="0" borderId="66" xfId="8" applyFont="1" applyFill="1" applyBorder="1" applyAlignment="1">
      <alignment horizontal="distributed" vertical="center" indent="1"/>
    </xf>
    <xf numFmtId="0" fontId="18" fillId="0" borderId="58" xfId="8" applyFont="1" applyFill="1" applyBorder="1" applyAlignment="1">
      <alignment horizontal="distributed" vertical="center" indent="1"/>
    </xf>
    <xf numFmtId="0" fontId="8" fillId="0" borderId="62" xfId="8" applyFont="1" applyFill="1" applyBorder="1" applyAlignment="1">
      <alignment horizontal="center" vertical="center"/>
    </xf>
    <xf numFmtId="0" fontId="8" fillId="0" borderId="32" xfId="8" applyFont="1" applyFill="1" applyBorder="1" applyAlignment="1">
      <alignment horizontal="center" vertical="center"/>
    </xf>
    <xf numFmtId="0" fontId="8" fillId="0" borderId="58" xfId="8" applyFont="1" applyFill="1" applyBorder="1" applyAlignment="1">
      <alignment horizontal="center" vertical="center"/>
    </xf>
    <xf numFmtId="0" fontId="8" fillId="0" borderId="39" xfId="8" applyFont="1" applyFill="1" applyBorder="1" applyAlignment="1">
      <alignment horizontal="center" vertical="center"/>
    </xf>
    <xf numFmtId="3" fontId="18" fillId="3" borderId="85" xfId="8" applyNumberFormat="1" applyFont="1" applyFill="1" applyBorder="1" applyAlignment="1">
      <alignment horizontal="right" vertical="center"/>
    </xf>
    <xf numFmtId="3" fontId="18" fillId="3" borderId="65" xfId="8" applyNumberFormat="1" applyFont="1" applyFill="1" applyBorder="1" applyAlignment="1">
      <alignment horizontal="right" vertical="center"/>
    </xf>
    <xf numFmtId="3" fontId="18" fillId="3" borderId="42" xfId="8" applyNumberFormat="1" applyFont="1" applyFill="1" applyBorder="1" applyAlignment="1">
      <alignment horizontal="right" vertical="center"/>
    </xf>
    <xf numFmtId="0" fontId="18" fillId="0" borderId="15" xfId="8" applyFont="1" applyFill="1" applyBorder="1" applyAlignment="1">
      <alignment horizontal="center" vertical="center"/>
    </xf>
    <xf numFmtId="0" fontId="18" fillId="0" borderId="90" xfId="8" applyFont="1" applyFill="1" applyBorder="1" applyAlignment="1">
      <alignment horizontal="center" vertical="center"/>
    </xf>
    <xf numFmtId="3" fontId="18" fillId="3" borderId="87" xfId="8" applyNumberFormat="1" applyFont="1" applyFill="1" applyBorder="1" applyAlignment="1">
      <alignment horizontal="right" vertical="center"/>
    </xf>
    <xf numFmtId="3" fontId="18" fillId="3" borderId="81" xfId="8" applyNumberFormat="1" applyFont="1" applyFill="1" applyBorder="1" applyAlignment="1">
      <alignment horizontal="right" vertical="center"/>
    </xf>
    <xf numFmtId="3" fontId="18" fillId="3" borderId="82" xfId="8" applyNumberFormat="1" applyFont="1" applyFill="1" applyBorder="1" applyAlignment="1">
      <alignment horizontal="right" vertical="center"/>
    </xf>
    <xf numFmtId="0" fontId="18" fillId="0" borderId="41" xfId="8" applyFont="1" applyFill="1" applyBorder="1" applyAlignment="1">
      <alignment horizontal="distributed" vertical="center" indent="1"/>
    </xf>
    <xf numFmtId="0" fontId="18" fillId="0" borderId="65" xfId="8" applyFont="1" applyFill="1" applyBorder="1" applyAlignment="1">
      <alignment horizontal="distributed" vertical="center" indent="1"/>
    </xf>
    <xf numFmtId="0" fontId="18" fillId="0" borderId="80" xfId="8" applyFont="1" applyFill="1" applyBorder="1" applyAlignment="1">
      <alignment horizontal="distributed" vertical="center" indent="1"/>
    </xf>
    <xf numFmtId="0" fontId="18" fillId="0" borderId="81" xfId="8" applyFont="1" applyFill="1" applyBorder="1" applyAlignment="1">
      <alignment horizontal="distributed" vertical="center" indent="1"/>
    </xf>
    <xf numFmtId="0" fontId="8" fillId="0" borderId="65" xfId="8" applyFont="1" applyFill="1" applyBorder="1" applyAlignment="1">
      <alignment horizontal="center" vertical="center"/>
    </xf>
    <xf numFmtId="0" fontId="8" fillId="0" borderId="42" xfId="8" applyFont="1" applyFill="1" applyBorder="1" applyAlignment="1">
      <alignment horizontal="center" vertical="center"/>
    </xf>
    <xf numFmtId="0" fontId="8" fillId="0" borderId="81" xfId="8" applyFont="1" applyFill="1" applyBorder="1" applyAlignment="1">
      <alignment horizontal="center" vertical="center"/>
    </xf>
    <xf numFmtId="0" fontId="8" fillId="0" borderId="82" xfId="8" applyFont="1" applyFill="1" applyBorder="1" applyAlignment="1">
      <alignment horizontal="center" vertical="center"/>
    </xf>
    <xf numFmtId="3" fontId="18" fillId="0" borderId="101" xfId="8" applyNumberFormat="1" applyFont="1" applyFill="1" applyBorder="1" applyAlignment="1">
      <alignment horizontal="right" vertical="center"/>
    </xf>
    <xf numFmtId="3" fontId="18" fillId="0" borderId="100" xfId="8" applyNumberFormat="1" applyFont="1" applyFill="1" applyBorder="1" applyAlignment="1">
      <alignment horizontal="right" vertical="center"/>
    </xf>
    <xf numFmtId="3" fontId="18" fillId="0" borderId="51" xfId="8" applyNumberFormat="1" applyFont="1" applyFill="1" applyBorder="1" applyAlignment="1">
      <alignment horizontal="right" vertical="center"/>
    </xf>
    <xf numFmtId="0" fontId="18" fillId="0" borderId="47" xfId="8" applyFont="1" applyFill="1" applyBorder="1" applyAlignment="1">
      <alignment horizontal="center" vertical="center"/>
    </xf>
    <xf numFmtId="3" fontId="18" fillId="3" borderId="101" xfId="8" applyNumberFormat="1" applyFont="1" applyFill="1" applyBorder="1" applyAlignment="1">
      <alignment horizontal="right" vertical="center"/>
    </xf>
    <xf numFmtId="3" fontId="18" fillId="3" borderId="100" xfId="8" applyNumberFormat="1" applyFont="1" applyFill="1" applyBorder="1" applyAlignment="1">
      <alignment horizontal="right" vertical="center"/>
    </xf>
    <xf numFmtId="3" fontId="18" fillId="3" borderId="51" xfId="8" applyNumberFormat="1" applyFont="1" applyFill="1" applyBorder="1" applyAlignment="1">
      <alignment horizontal="right" vertical="center"/>
    </xf>
    <xf numFmtId="0" fontId="18" fillId="3" borderId="69" xfId="8" applyFont="1" applyFill="1" applyBorder="1" applyAlignment="1">
      <alignment horizontal="left" vertical="center"/>
    </xf>
    <xf numFmtId="0" fontId="18" fillId="3" borderId="68" xfId="8" applyFont="1" applyFill="1" applyBorder="1" applyAlignment="1">
      <alignment horizontal="left" vertical="center"/>
    </xf>
    <xf numFmtId="0" fontId="18" fillId="3" borderId="70" xfId="8" applyFont="1" applyFill="1" applyBorder="1" applyAlignment="1">
      <alignment horizontal="left" vertical="center"/>
    </xf>
    <xf numFmtId="0" fontId="8" fillId="0" borderId="100" xfId="8" applyFont="1" applyFill="1" applyBorder="1" applyAlignment="1">
      <alignment horizontal="center" vertical="center"/>
    </xf>
    <xf numFmtId="0" fontId="8" fillId="0" borderId="51" xfId="8" applyFont="1" applyFill="1" applyBorder="1" applyAlignment="1">
      <alignment horizontal="center" vertical="center"/>
    </xf>
    <xf numFmtId="0" fontId="18" fillId="0" borderId="98" xfId="8" applyFont="1" applyFill="1" applyBorder="1" applyAlignment="1">
      <alignment horizontal="center" vertical="center"/>
    </xf>
    <xf numFmtId="0" fontId="18" fillId="0" borderId="65" xfId="8" applyFont="1" applyFill="1" applyBorder="1" applyAlignment="1">
      <alignment horizontal="center" vertical="center"/>
    </xf>
    <xf numFmtId="0" fontId="18" fillId="0" borderId="99" xfId="8" applyFont="1" applyFill="1" applyBorder="1" applyAlignment="1">
      <alignment horizontal="center" vertical="center"/>
    </xf>
    <xf numFmtId="0" fontId="18" fillId="0" borderId="100" xfId="8" applyFont="1" applyFill="1" applyBorder="1" applyAlignment="1">
      <alignment horizontal="center" vertical="center"/>
    </xf>
    <xf numFmtId="0" fontId="18" fillId="0" borderId="98" xfId="8" applyFont="1" applyFill="1" applyBorder="1" applyAlignment="1">
      <alignment horizontal="distributed" vertical="center" wrapText="1" indent="1"/>
    </xf>
    <xf numFmtId="0" fontId="18" fillId="0" borderId="65" xfId="8" applyFont="1" applyFill="1" applyBorder="1" applyAlignment="1">
      <alignment horizontal="distributed" vertical="center" wrapText="1" indent="1"/>
    </xf>
    <xf numFmtId="0" fontId="18" fillId="0" borderId="86" xfId="8" applyFont="1" applyFill="1" applyBorder="1" applyAlignment="1">
      <alignment horizontal="distributed" vertical="center" wrapText="1" indent="1"/>
    </xf>
    <xf numFmtId="0" fontId="18" fillId="0" borderId="95" xfId="8" applyFont="1" applyFill="1" applyBorder="1" applyAlignment="1">
      <alignment horizontal="distributed" vertical="center" wrapText="1" indent="1"/>
    </xf>
    <xf numFmtId="0" fontId="18" fillId="0" borderId="76" xfId="8" applyFont="1" applyFill="1" applyBorder="1" applyAlignment="1">
      <alignment horizontal="distributed" vertical="center" wrapText="1" indent="1"/>
    </xf>
    <xf numFmtId="0" fontId="18" fillId="0" borderId="77" xfId="8" applyFont="1" applyFill="1" applyBorder="1" applyAlignment="1">
      <alignment horizontal="distributed" vertical="center" wrapText="1" indent="1"/>
    </xf>
    <xf numFmtId="0" fontId="18" fillId="0" borderId="57" xfId="8" applyFont="1" applyFill="1" applyBorder="1" applyAlignment="1">
      <alignment horizontal="distributed" vertical="center" wrapText="1" indent="1"/>
    </xf>
    <xf numFmtId="0" fontId="18" fillId="0" borderId="58" xfId="8" applyFont="1" applyFill="1" applyBorder="1" applyAlignment="1">
      <alignment horizontal="distributed" vertical="center" wrapText="1" indent="1"/>
    </xf>
    <xf numFmtId="0" fontId="18" fillId="0" borderId="59" xfId="8" applyFont="1" applyFill="1" applyBorder="1" applyAlignment="1">
      <alignment horizontal="distributed" vertical="center" wrapText="1" indent="1"/>
    </xf>
    <xf numFmtId="0" fontId="18" fillId="0" borderId="38" xfId="8" applyFont="1" applyFill="1" applyBorder="1" applyAlignment="1">
      <alignment horizontal="distributed" vertical="center" indent="1"/>
    </xf>
    <xf numFmtId="0" fontId="9" fillId="0" borderId="0" xfId="10" applyFont="1" applyBorder="1" applyAlignment="1">
      <alignment horizontal="left" vertical="center"/>
    </xf>
    <xf numFmtId="0" fontId="10" fillId="0" borderId="55" xfId="10" applyFont="1" applyBorder="1" applyAlignment="1">
      <alignment horizontal="center" vertical="center"/>
    </xf>
    <xf numFmtId="0" fontId="10" fillId="0" borderId="56" xfId="10" applyFont="1" applyBorder="1" applyAlignment="1">
      <alignment horizontal="center" vertical="center"/>
    </xf>
    <xf numFmtId="0" fontId="10" fillId="0" borderId="80" xfId="10" applyFont="1" applyBorder="1" applyAlignment="1">
      <alignment horizontal="center" vertical="center"/>
    </xf>
    <xf numFmtId="0" fontId="10" fillId="0" borderId="115" xfId="10" applyFont="1" applyBorder="1" applyAlignment="1">
      <alignment horizontal="center" vertical="center"/>
    </xf>
    <xf numFmtId="0" fontId="10" fillId="0" borderId="0" xfId="10" applyFont="1" applyFill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0" fillId="3" borderId="0" xfId="10" applyFont="1" applyFill="1" applyBorder="1" applyAlignment="1">
      <alignment horizontal="left" vertical="center"/>
    </xf>
    <xf numFmtId="0" fontId="10" fillId="0" borderId="110" xfId="10" applyFont="1" applyFill="1" applyBorder="1" applyAlignment="1">
      <alignment horizontal="center" vertical="center" wrapText="1"/>
    </xf>
    <xf numFmtId="0" fontId="10" fillId="0" borderId="114" xfId="10" applyFont="1" applyFill="1" applyBorder="1" applyAlignment="1">
      <alignment horizontal="center" vertical="center" wrapText="1"/>
    </xf>
    <xf numFmtId="0" fontId="10" fillId="0" borderId="111" xfId="10" applyFont="1" applyFill="1" applyBorder="1" applyAlignment="1">
      <alignment horizontal="center" vertical="center" wrapText="1"/>
    </xf>
    <xf numFmtId="0" fontId="10" fillId="0" borderId="108" xfId="10" applyFont="1" applyFill="1" applyBorder="1" applyAlignment="1">
      <alignment horizontal="center" vertical="center" wrapText="1"/>
    </xf>
    <xf numFmtId="0" fontId="10" fillId="0" borderId="112" xfId="10" applyFont="1" applyFill="1" applyBorder="1" applyAlignment="1">
      <alignment horizontal="center" vertical="center" wrapText="1"/>
    </xf>
    <xf numFmtId="0" fontId="10" fillId="0" borderId="90" xfId="10" applyFont="1" applyFill="1" applyBorder="1" applyAlignment="1">
      <alignment horizontal="center" vertical="center" wrapText="1"/>
    </xf>
    <xf numFmtId="0" fontId="10" fillId="0" borderId="113" xfId="10" applyFont="1" applyFill="1" applyBorder="1" applyAlignment="1">
      <alignment horizontal="center" vertical="center" wrapText="1"/>
    </xf>
    <xf numFmtId="0" fontId="10" fillId="0" borderId="53" xfId="10" applyFont="1" applyFill="1" applyBorder="1" applyAlignment="1">
      <alignment horizontal="center" vertical="center" wrapText="1"/>
    </xf>
    <xf numFmtId="0" fontId="10" fillId="0" borderId="55" xfId="10" applyFont="1" applyFill="1" applyBorder="1" applyAlignment="1">
      <alignment horizontal="center" vertical="center" wrapText="1"/>
    </xf>
    <xf numFmtId="0" fontId="18" fillId="0" borderId="71" xfId="8" applyFont="1" applyFill="1" applyBorder="1" applyAlignment="1">
      <alignment horizontal="center" vertical="center"/>
    </xf>
    <xf numFmtId="0" fontId="18" fillId="0" borderId="72" xfId="8" applyFont="1" applyFill="1" applyBorder="1" applyAlignment="1">
      <alignment horizontal="center" vertical="center"/>
    </xf>
    <xf numFmtId="180" fontId="18" fillId="3" borderId="2" xfId="8" applyNumberFormat="1" applyFont="1" applyFill="1" applyBorder="1" applyAlignment="1">
      <alignment horizontal="center" vertical="center" shrinkToFit="1"/>
    </xf>
    <xf numFmtId="180" fontId="18" fillId="3" borderId="6" xfId="8" applyNumberFormat="1" applyFont="1" applyFill="1" applyBorder="1" applyAlignment="1">
      <alignment horizontal="center" vertical="center" shrinkToFit="1"/>
    </xf>
    <xf numFmtId="0" fontId="18" fillId="0" borderId="2" xfId="8" applyFont="1" applyFill="1" applyBorder="1" applyAlignment="1">
      <alignment horizontal="center" vertical="center" shrinkToFit="1"/>
    </xf>
    <xf numFmtId="0" fontId="18" fillId="0" borderId="6" xfId="8" applyFont="1" applyFill="1" applyBorder="1" applyAlignment="1">
      <alignment horizontal="center" vertical="center" shrinkToFit="1"/>
    </xf>
    <xf numFmtId="0" fontId="18" fillId="3" borderId="41" xfId="8" applyFont="1" applyFill="1" applyBorder="1" applyAlignment="1">
      <alignment horizontal="center" vertical="center" shrinkToFit="1"/>
    </xf>
    <xf numFmtId="0" fontId="18" fillId="3" borderId="65" xfId="8" applyFont="1" applyFill="1" applyBorder="1" applyAlignment="1">
      <alignment horizontal="center" vertical="center" shrinkToFit="1"/>
    </xf>
    <xf numFmtId="0" fontId="18" fillId="3" borderId="42" xfId="8" applyFont="1" applyFill="1" applyBorder="1" applyAlignment="1">
      <alignment horizontal="center" vertical="center" shrinkToFit="1"/>
    </xf>
    <xf numFmtId="178" fontId="18" fillId="3" borderId="85" xfId="8" applyNumberFormat="1" applyFont="1" applyFill="1" applyBorder="1" applyAlignment="1">
      <alignment horizontal="center" vertical="center"/>
    </xf>
    <xf numFmtId="178" fontId="18" fillId="3" borderId="65" xfId="8" applyNumberFormat="1" applyFont="1" applyFill="1" applyBorder="1" applyAlignment="1">
      <alignment horizontal="center" vertical="center"/>
    </xf>
    <xf numFmtId="178" fontId="18" fillId="3" borderId="86" xfId="8" applyNumberFormat="1" applyFont="1" applyFill="1" applyBorder="1" applyAlignment="1">
      <alignment horizontal="center" vertical="center"/>
    </xf>
    <xf numFmtId="3" fontId="18" fillId="3" borderId="30" xfId="8" applyNumberFormat="1" applyFont="1" applyFill="1" applyBorder="1" applyAlignment="1">
      <alignment horizontal="right" vertical="center" shrinkToFit="1"/>
    </xf>
    <xf numFmtId="3" fontId="18" fillId="3" borderId="31" xfId="8" applyNumberFormat="1" applyFont="1" applyFill="1" applyBorder="1" applyAlignment="1">
      <alignment horizontal="right" vertical="center" shrinkToFit="1"/>
    </xf>
    <xf numFmtId="3" fontId="18" fillId="3" borderId="37" xfId="8" applyNumberFormat="1" applyFont="1" applyFill="1" applyBorder="1" applyAlignment="1">
      <alignment horizontal="right" vertical="center" shrinkToFit="1"/>
    </xf>
    <xf numFmtId="0" fontId="0" fillId="3" borderId="38" xfId="0" applyFill="1" applyBorder="1" applyAlignment="1">
      <alignment horizontal="right" vertical="center" shrinkToFit="1"/>
    </xf>
    <xf numFmtId="178" fontId="18" fillId="3" borderId="41" xfId="8" applyNumberFormat="1" applyFont="1" applyFill="1" applyBorder="1" applyAlignment="1">
      <alignment horizontal="center" vertical="center"/>
    </xf>
    <xf numFmtId="178" fontId="18" fillId="3" borderId="42" xfId="8" applyNumberFormat="1" applyFont="1" applyFill="1" applyBorder="1" applyAlignment="1">
      <alignment horizontal="center" vertical="center"/>
    </xf>
    <xf numFmtId="0" fontId="18" fillId="3" borderId="80" xfId="8" applyFont="1" applyFill="1" applyBorder="1" applyAlignment="1">
      <alignment horizontal="center" vertical="center" shrinkToFit="1"/>
    </xf>
    <xf numFmtId="0" fontId="18" fillId="3" borderId="81" xfId="8" applyFont="1" applyFill="1" applyBorder="1" applyAlignment="1">
      <alignment horizontal="center" vertical="center" shrinkToFit="1"/>
    </xf>
    <xf numFmtId="0" fontId="18" fillId="3" borderId="82" xfId="8" applyFont="1" applyFill="1" applyBorder="1" applyAlignment="1">
      <alignment horizontal="center" vertical="center" shrinkToFit="1"/>
    </xf>
    <xf numFmtId="178" fontId="18" fillId="3" borderId="87" xfId="8" applyNumberFormat="1" applyFont="1" applyFill="1" applyBorder="1" applyAlignment="1">
      <alignment horizontal="center" vertical="center"/>
    </xf>
    <xf numFmtId="178" fontId="18" fillId="3" borderId="81" xfId="8" applyNumberFormat="1" applyFont="1" applyFill="1" applyBorder="1" applyAlignment="1">
      <alignment horizontal="center" vertical="center"/>
    </xf>
    <xf numFmtId="178" fontId="18" fillId="3" borderId="88" xfId="8" applyNumberFormat="1" applyFont="1" applyFill="1" applyBorder="1" applyAlignment="1">
      <alignment horizontal="center" vertical="center"/>
    </xf>
    <xf numFmtId="178" fontId="18" fillId="3" borderId="66" xfId="8" applyNumberFormat="1" applyFont="1" applyFill="1" applyBorder="1" applyAlignment="1">
      <alignment horizontal="center" vertical="center"/>
    </xf>
    <xf numFmtId="178" fontId="18" fillId="3" borderId="58" xfId="8" applyNumberFormat="1" applyFont="1" applyFill="1" applyBorder="1" applyAlignment="1">
      <alignment horizontal="center" vertical="center"/>
    </xf>
    <xf numFmtId="178" fontId="18" fillId="3" borderId="59" xfId="8" applyNumberFormat="1" applyFont="1" applyFill="1" applyBorder="1" applyAlignment="1">
      <alignment horizontal="center" vertical="center"/>
    </xf>
    <xf numFmtId="0" fontId="18" fillId="3" borderId="38" xfId="8" applyFont="1" applyFill="1" applyBorder="1" applyAlignment="1">
      <alignment horizontal="center" vertical="center" shrinkToFit="1"/>
    </xf>
    <xf numFmtId="0" fontId="18" fillId="3" borderId="58" xfId="8" applyFont="1" applyFill="1" applyBorder="1" applyAlignment="1">
      <alignment horizontal="center" vertical="center" shrinkToFit="1"/>
    </xf>
    <xf numFmtId="0" fontId="18" fillId="3" borderId="39" xfId="8" applyFont="1" applyFill="1" applyBorder="1" applyAlignment="1">
      <alignment horizontal="center" vertical="center" shrinkToFit="1"/>
    </xf>
    <xf numFmtId="0" fontId="18" fillId="3" borderId="9" xfId="8" applyFont="1" applyFill="1" applyBorder="1" applyAlignment="1">
      <alignment horizontal="center" vertical="center"/>
    </xf>
    <xf numFmtId="0" fontId="18" fillId="0" borderId="9" xfId="8" applyFont="1" applyFill="1" applyBorder="1" applyAlignment="1">
      <alignment horizontal="center" vertical="center"/>
    </xf>
    <xf numFmtId="0" fontId="18" fillId="3" borderId="31" xfId="8" applyFont="1" applyFill="1" applyBorder="1" applyAlignment="1">
      <alignment horizontal="center" vertical="center" shrinkToFit="1"/>
    </xf>
    <xf numFmtId="0" fontId="18" fillId="3" borderId="62" xfId="8" applyFont="1" applyFill="1" applyBorder="1" applyAlignment="1">
      <alignment horizontal="center" vertical="center" shrinkToFit="1"/>
    </xf>
    <xf numFmtId="0" fontId="18" fillId="3" borderId="32" xfId="8" applyFont="1" applyFill="1" applyBorder="1" applyAlignment="1">
      <alignment horizontal="center" vertical="center" shrinkToFit="1"/>
    </xf>
    <xf numFmtId="178" fontId="18" fillId="3" borderId="64" xfId="8" applyNumberFormat="1" applyFont="1" applyFill="1" applyBorder="1" applyAlignment="1">
      <alignment horizontal="center" vertical="center"/>
    </xf>
    <xf numFmtId="178" fontId="18" fillId="3" borderId="62" xfId="8" applyNumberFormat="1" applyFont="1" applyFill="1" applyBorder="1" applyAlignment="1">
      <alignment horizontal="center" vertical="center"/>
    </xf>
    <xf numFmtId="178" fontId="18" fillId="3" borderId="63" xfId="8" applyNumberFormat="1" applyFont="1" applyFill="1" applyBorder="1" applyAlignment="1">
      <alignment horizontal="center" vertical="center"/>
    </xf>
    <xf numFmtId="178" fontId="18" fillId="3" borderId="31" xfId="8" applyNumberFormat="1" applyFont="1" applyFill="1" applyBorder="1" applyAlignment="1">
      <alignment horizontal="center" vertical="center"/>
    </xf>
    <xf numFmtId="178" fontId="18" fillId="3" borderId="32" xfId="8" applyNumberFormat="1" applyFont="1" applyFill="1" applyBorder="1" applyAlignment="1">
      <alignment horizontal="center" vertical="center"/>
    </xf>
    <xf numFmtId="0" fontId="18" fillId="0" borderId="24" xfId="8" applyFont="1" applyFill="1" applyBorder="1" applyAlignment="1">
      <alignment horizontal="center" vertical="center" wrapText="1"/>
    </xf>
    <xf numFmtId="0" fontId="18" fillId="0" borderId="54" xfId="8" applyFont="1" applyFill="1" applyBorder="1" applyAlignment="1">
      <alignment horizontal="center" vertical="center" wrapText="1"/>
    </xf>
    <xf numFmtId="0" fontId="18" fillId="0" borderId="25" xfId="8" applyFont="1" applyFill="1" applyBorder="1" applyAlignment="1">
      <alignment horizontal="center" vertical="center" wrapText="1"/>
    </xf>
    <xf numFmtId="0" fontId="18" fillId="0" borderId="92" xfId="8" applyFont="1" applyFill="1" applyBorder="1" applyAlignment="1">
      <alignment horizontal="center" vertical="center" wrapText="1"/>
    </xf>
    <xf numFmtId="178" fontId="18" fillId="3" borderId="80" xfId="8" applyNumberFormat="1" applyFont="1" applyFill="1" applyBorder="1" applyAlignment="1">
      <alignment horizontal="center" vertical="center"/>
    </xf>
    <xf numFmtId="178" fontId="18" fillId="3" borderId="82" xfId="8" applyNumberFormat="1" applyFont="1" applyFill="1" applyBorder="1" applyAlignment="1">
      <alignment horizontal="center" vertical="center"/>
    </xf>
    <xf numFmtId="3" fontId="18" fillId="0" borderId="30" xfId="8" applyNumberFormat="1" applyFont="1" applyFill="1" applyBorder="1" applyAlignment="1">
      <alignment horizontal="right" vertical="center" shrinkToFit="1"/>
    </xf>
    <xf numFmtId="3" fontId="18" fillId="0" borderId="31" xfId="8" applyNumberFormat="1" applyFont="1" applyFill="1" applyBorder="1" applyAlignment="1">
      <alignment horizontal="right" vertical="center" shrinkToFit="1"/>
    </xf>
    <xf numFmtId="3" fontId="18" fillId="0" borderId="37" xfId="8" applyNumberFormat="1" applyFont="1" applyFill="1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178" fontId="18" fillId="3" borderId="38" xfId="8" applyNumberFormat="1" applyFont="1" applyFill="1" applyBorder="1" applyAlignment="1">
      <alignment horizontal="center" vertical="center"/>
    </xf>
    <xf numFmtId="178" fontId="18" fillId="3" borderId="39" xfId="8" applyNumberFormat="1" applyFont="1" applyFill="1" applyBorder="1" applyAlignment="1">
      <alignment horizontal="center" vertical="center"/>
    </xf>
    <xf numFmtId="0" fontId="18" fillId="0" borderId="45" xfId="8" applyFont="1" applyFill="1" applyBorder="1" applyAlignment="1">
      <alignment horizontal="left" vertical="center" shrinkToFit="1"/>
    </xf>
    <xf numFmtId="0" fontId="8" fillId="3" borderId="45" xfId="8" applyFont="1" applyFill="1" applyBorder="1" applyAlignment="1">
      <alignment horizontal="left" vertical="center" shrinkToFit="1"/>
    </xf>
    <xf numFmtId="0" fontId="18" fillId="0" borderId="20" xfId="8" applyFont="1" applyFill="1" applyBorder="1" applyAlignment="1">
      <alignment horizontal="center" vertical="center"/>
    </xf>
    <xf numFmtId="0" fontId="18" fillId="0" borderId="19" xfId="8" applyFont="1" applyFill="1" applyBorder="1" applyAlignment="1">
      <alignment horizontal="center" vertical="center"/>
    </xf>
    <xf numFmtId="0" fontId="18" fillId="0" borderId="57" xfId="8" applyFont="1" applyFill="1" applyBorder="1" applyAlignment="1">
      <alignment horizontal="center" vertical="center"/>
    </xf>
    <xf numFmtId="0" fontId="18" fillId="0" borderId="58" xfId="8" applyFont="1" applyFill="1" applyBorder="1" applyAlignment="1">
      <alignment horizontal="center" vertical="center"/>
    </xf>
    <xf numFmtId="0" fontId="18" fillId="3" borderId="101" xfId="8" applyFont="1" applyFill="1" applyBorder="1" applyAlignment="1">
      <alignment horizontal="center" vertical="center" shrinkToFit="1"/>
    </xf>
    <xf numFmtId="0" fontId="18" fillId="3" borderId="100" xfId="8" applyFont="1" applyFill="1" applyBorder="1" applyAlignment="1">
      <alignment horizontal="center" vertical="center" shrinkToFit="1"/>
    </xf>
    <xf numFmtId="0" fontId="18" fillId="3" borderId="51" xfId="8" applyFont="1" applyFill="1" applyBorder="1" applyAlignment="1">
      <alignment horizontal="center" vertical="center" shrinkToFit="1"/>
    </xf>
    <xf numFmtId="178" fontId="18" fillId="3" borderId="101" xfId="8" applyNumberFormat="1" applyFont="1" applyFill="1" applyBorder="1" applyAlignment="1">
      <alignment horizontal="center" vertical="center"/>
    </xf>
    <xf numFmtId="178" fontId="18" fillId="3" borderId="100" xfId="8" applyNumberFormat="1" applyFont="1" applyFill="1" applyBorder="1" applyAlignment="1">
      <alignment horizontal="center" vertical="center"/>
    </xf>
    <xf numFmtId="178" fontId="18" fillId="3" borderId="124" xfId="8" applyNumberFormat="1" applyFont="1" applyFill="1" applyBorder="1" applyAlignment="1">
      <alignment horizontal="center" vertical="center"/>
    </xf>
    <xf numFmtId="178" fontId="18" fillId="3" borderId="50" xfId="8" applyNumberFormat="1" applyFont="1" applyFill="1" applyBorder="1" applyAlignment="1">
      <alignment horizontal="center" vertical="center"/>
    </xf>
    <xf numFmtId="178" fontId="18" fillId="3" borderId="51" xfId="8" applyNumberFormat="1" applyFont="1" applyFill="1" applyBorder="1" applyAlignment="1">
      <alignment horizontal="center" vertical="center"/>
    </xf>
    <xf numFmtId="0" fontId="18" fillId="3" borderId="67" xfId="8" applyFont="1" applyFill="1" applyBorder="1" applyAlignment="1">
      <alignment horizontal="left" vertical="center"/>
    </xf>
    <xf numFmtId="3" fontId="18" fillId="0" borderId="49" xfId="8" applyNumberFormat="1" applyFont="1" applyFill="1" applyBorder="1" applyAlignment="1">
      <alignment horizontal="right" vertical="center" shrinkToFit="1"/>
    </xf>
    <xf numFmtId="0" fontId="0" fillId="0" borderId="50" xfId="0" applyBorder="1" applyAlignment="1">
      <alignment horizontal="right" vertical="center" shrinkToFit="1"/>
    </xf>
    <xf numFmtId="3" fontId="18" fillId="0" borderId="14" xfId="8" applyNumberFormat="1" applyFont="1" applyFill="1" applyBorder="1" applyAlignment="1">
      <alignment horizontal="right" vertical="center" shrinkToFit="1"/>
    </xf>
    <xf numFmtId="3" fontId="18" fillId="0" borderId="41" xfId="8" applyNumberFormat="1" applyFont="1" applyFill="1" applyBorder="1" applyAlignment="1">
      <alignment horizontal="right" vertical="center" shrinkToFit="1"/>
    </xf>
    <xf numFmtId="0" fontId="9" fillId="0" borderId="2" xfId="10" applyFont="1" applyBorder="1" applyAlignment="1">
      <alignment horizontal="left"/>
    </xf>
    <xf numFmtId="0" fontId="10" fillId="0" borderId="12" xfId="10" applyFont="1" applyBorder="1" applyAlignment="1">
      <alignment horizontal="center" vertical="center" wrapText="1"/>
    </xf>
    <xf numFmtId="0" fontId="10" fillId="0" borderId="13" xfId="10" applyFont="1" applyBorder="1" applyAlignment="1">
      <alignment horizontal="center" vertical="center" wrapText="1"/>
    </xf>
    <xf numFmtId="0" fontId="10" fillId="0" borderId="10" xfId="10" applyFont="1" applyBorder="1" applyAlignment="1">
      <alignment horizontal="center" vertical="center" wrapText="1"/>
    </xf>
    <xf numFmtId="0" fontId="10" fillId="0" borderId="11" xfId="10" applyFont="1" applyBorder="1" applyAlignment="1">
      <alignment horizontal="center" vertical="center" wrapText="1"/>
    </xf>
  </cellXfs>
  <cellStyles count="13">
    <cellStyle name="桁区切り 2" xfId="4"/>
    <cellStyle name="桁区切り 2 2" xfId="6"/>
    <cellStyle name="桁区切り 2 3" xfId="9"/>
    <cellStyle name="桁区切り 2 4" xfId="12"/>
    <cellStyle name="桁区切り 3" xfId="11"/>
    <cellStyle name="標準" xfId="0" builtinId="0"/>
    <cellStyle name="標準 2" xfId="2"/>
    <cellStyle name="標準 3" xfId="1"/>
    <cellStyle name="標準 4" xfId="3"/>
    <cellStyle name="標準 4 2" xfId="5"/>
    <cellStyle name="標準 4 3" xfId="8"/>
    <cellStyle name="標準 5" xfId="7"/>
    <cellStyle name="標準 6" xfId="10"/>
  </cellStyles>
  <dxfs count="0"/>
  <tableStyles count="0" defaultTableStyle="TableStyleMedium2" defaultPivotStyle="PivotStyleLight16"/>
  <colors>
    <mruColors>
      <color rgb="FFFFE7FF"/>
      <color rgb="FFFFE1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85725</xdr:rowOff>
        </xdr:from>
        <xdr:to>
          <xdr:col>8</xdr:col>
          <xdr:colOff>657225</xdr:colOff>
          <xdr:row>9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85725</xdr:rowOff>
        </xdr:from>
        <xdr:to>
          <xdr:col>9</xdr:col>
          <xdr:colOff>657225</xdr:colOff>
          <xdr:row>9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85725</xdr:rowOff>
        </xdr:from>
        <xdr:to>
          <xdr:col>8</xdr:col>
          <xdr:colOff>657225</xdr:colOff>
          <xdr:row>10</xdr:row>
          <xdr:rowOff>285750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10</xdr:row>
          <xdr:rowOff>85725</xdr:rowOff>
        </xdr:from>
        <xdr:to>
          <xdr:col>9</xdr:col>
          <xdr:colOff>657225</xdr:colOff>
          <xdr:row>10</xdr:row>
          <xdr:rowOff>285750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</xdr:row>
          <xdr:rowOff>85725</xdr:rowOff>
        </xdr:from>
        <xdr:to>
          <xdr:col>8</xdr:col>
          <xdr:colOff>657225</xdr:colOff>
          <xdr:row>11</xdr:row>
          <xdr:rowOff>285750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85725</xdr:rowOff>
        </xdr:from>
        <xdr:to>
          <xdr:col>9</xdr:col>
          <xdr:colOff>657225</xdr:colOff>
          <xdr:row>11</xdr:row>
          <xdr:rowOff>285750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85725</xdr:rowOff>
        </xdr:from>
        <xdr:to>
          <xdr:col>8</xdr:col>
          <xdr:colOff>657225</xdr:colOff>
          <xdr:row>12</xdr:row>
          <xdr:rowOff>285750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85725</xdr:rowOff>
        </xdr:from>
        <xdr:to>
          <xdr:col>9</xdr:col>
          <xdr:colOff>657225</xdr:colOff>
          <xdr:row>12</xdr:row>
          <xdr:rowOff>285750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85725</xdr:rowOff>
        </xdr:from>
        <xdr:to>
          <xdr:col>8</xdr:col>
          <xdr:colOff>657225</xdr:colOff>
          <xdr:row>13</xdr:row>
          <xdr:rowOff>285750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</xdr:row>
          <xdr:rowOff>85725</xdr:rowOff>
        </xdr:from>
        <xdr:to>
          <xdr:col>9</xdr:col>
          <xdr:colOff>657225</xdr:colOff>
          <xdr:row>13</xdr:row>
          <xdr:rowOff>285750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85725</xdr:rowOff>
        </xdr:from>
        <xdr:to>
          <xdr:col>8</xdr:col>
          <xdr:colOff>657225</xdr:colOff>
          <xdr:row>14</xdr:row>
          <xdr:rowOff>285750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85725</xdr:rowOff>
        </xdr:from>
        <xdr:to>
          <xdr:col>9</xdr:col>
          <xdr:colOff>657225</xdr:colOff>
          <xdr:row>14</xdr:row>
          <xdr:rowOff>285750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15</xdr:row>
          <xdr:rowOff>85725</xdr:rowOff>
        </xdr:from>
        <xdr:to>
          <xdr:col>8</xdr:col>
          <xdr:colOff>657225</xdr:colOff>
          <xdr:row>15</xdr:row>
          <xdr:rowOff>285750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85725</xdr:rowOff>
        </xdr:from>
        <xdr:to>
          <xdr:col>9</xdr:col>
          <xdr:colOff>657225</xdr:colOff>
          <xdr:row>15</xdr:row>
          <xdr:rowOff>285750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85725</xdr:rowOff>
        </xdr:from>
        <xdr:to>
          <xdr:col>8</xdr:col>
          <xdr:colOff>657225</xdr:colOff>
          <xdr:row>16</xdr:row>
          <xdr:rowOff>285750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85725</xdr:rowOff>
        </xdr:from>
        <xdr:to>
          <xdr:col>9</xdr:col>
          <xdr:colOff>657225</xdr:colOff>
          <xdr:row>16</xdr:row>
          <xdr:rowOff>285750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</xdr:row>
          <xdr:rowOff>85725</xdr:rowOff>
        </xdr:from>
        <xdr:to>
          <xdr:col>8</xdr:col>
          <xdr:colOff>657225</xdr:colOff>
          <xdr:row>5</xdr:row>
          <xdr:rowOff>285750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</xdr:row>
          <xdr:rowOff>85725</xdr:rowOff>
        </xdr:from>
        <xdr:to>
          <xdr:col>9</xdr:col>
          <xdr:colOff>657225</xdr:colOff>
          <xdr:row>5</xdr:row>
          <xdr:rowOff>285750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</xdr:row>
          <xdr:rowOff>85725</xdr:rowOff>
        </xdr:from>
        <xdr:to>
          <xdr:col>8</xdr:col>
          <xdr:colOff>657225</xdr:colOff>
          <xdr:row>6</xdr:row>
          <xdr:rowOff>285750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6</xdr:row>
          <xdr:rowOff>85725</xdr:rowOff>
        </xdr:from>
        <xdr:to>
          <xdr:col>9</xdr:col>
          <xdr:colOff>657225</xdr:colOff>
          <xdr:row>6</xdr:row>
          <xdr:rowOff>285750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7</xdr:row>
          <xdr:rowOff>85725</xdr:rowOff>
        </xdr:from>
        <xdr:to>
          <xdr:col>8</xdr:col>
          <xdr:colOff>657225</xdr:colOff>
          <xdr:row>7</xdr:row>
          <xdr:rowOff>285750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7</xdr:row>
          <xdr:rowOff>85725</xdr:rowOff>
        </xdr:from>
        <xdr:to>
          <xdr:col>9</xdr:col>
          <xdr:colOff>657225</xdr:colOff>
          <xdr:row>7</xdr:row>
          <xdr:rowOff>285750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85725</xdr:rowOff>
        </xdr:from>
        <xdr:to>
          <xdr:col>8</xdr:col>
          <xdr:colOff>657225</xdr:colOff>
          <xdr:row>8</xdr:row>
          <xdr:rowOff>285750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</xdr:row>
          <xdr:rowOff>85725</xdr:rowOff>
        </xdr:from>
        <xdr:to>
          <xdr:col>9</xdr:col>
          <xdr:colOff>657225</xdr:colOff>
          <xdr:row>8</xdr:row>
          <xdr:rowOff>285750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85725</xdr:rowOff>
        </xdr:from>
        <xdr:to>
          <xdr:col>8</xdr:col>
          <xdr:colOff>657225</xdr:colOff>
          <xdr:row>17</xdr:row>
          <xdr:rowOff>285750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85725</xdr:rowOff>
        </xdr:from>
        <xdr:to>
          <xdr:col>9</xdr:col>
          <xdr:colOff>657225</xdr:colOff>
          <xdr:row>17</xdr:row>
          <xdr:rowOff>285750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85725</xdr:rowOff>
        </xdr:from>
        <xdr:to>
          <xdr:col>8</xdr:col>
          <xdr:colOff>657225</xdr:colOff>
          <xdr:row>18</xdr:row>
          <xdr:rowOff>285750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85725</xdr:rowOff>
        </xdr:from>
        <xdr:to>
          <xdr:col>9</xdr:col>
          <xdr:colOff>657225</xdr:colOff>
          <xdr:row>18</xdr:row>
          <xdr:rowOff>285750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85725</xdr:rowOff>
        </xdr:from>
        <xdr:to>
          <xdr:col>8</xdr:col>
          <xdr:colOff>657225</xdr:colOff>
          <xdr:row>19</xdr:row>
          <xdr:rowOff>285750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85725</xdr:rowOff>
        </xdr:from>
        <xdr:to>
          <xdr:col>9</xdr:col>
          <xdr:colOff>657225</xdr:colOff>
          <xdr:row>19</xdr:row>
          <xdr:rowOff>285750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20</xdr:row>
          <xdr:rowOff>85725</xdr:rowOff>
        </xdr:from>
        <xdr:to>
          <xdr:col>8</xdr:col>
          <xdr:colOff>657225</xdr:colOff>
          <xdr:row>20</xdr:row>
          <xdr:rowOff>285750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85725</xdr:rowOff>
        </xdr:from>
        <xdr:to>
          <xdr:col>9</xdr:col>
          <xdr:colOff>657225</xdr:colOff>
          <xdr:row>20</xdr:row>
          <xdr:rowOff>285750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21</xdr:row>
          <xdr:rowOff>85725</xdr:rowOff>
        </xdr:from>
        <xdr:to>
          <xdr:col>8</xdr:col>
          <xdr:colOff>657225</xdr:colOff>
          <xdr:row>21</xdr:row>
          <xdr:rowOff>285750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85725</xdr:rowOff>
        </xdr:from>
        <xdr:to>
          <xdr:col>9</xdr:col>
          <xdr:colOff>657225</xdr:colOff>
          <xdr:row>21</xdr:row>
          <xdr:rowOff>285750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22</xdr:row>
          <xdr:rowOff>85725</xdr:rowOff>
        </xdr:from>
        <xdr:to>
          <xdr:col>8</xdr:col>
          <xdr:colOff>657225</xdr:colOff>
          <xdr:row>22</xdr:row>
          <xdr:rowOff>285750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85725</xdr:rowOff>
        </xdr:from>
        <xdr:to>
          <xdr:col>9</xdr:col>
          <xdr:colOff>657225</xdr:colOff>
          <xdr:row>22</xdr:row>
          <xdr:rowOff>285750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85725</xdr:rowOff>
        </xdr:from>
        <xdr:to>
          <xdr:col>8</xdr:col>
          <xdr:colOff>657225</xdr:colOff>
          <xdr:row>23</xdr:row>
          <xdr:rowOff>285750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85725</xdr:rowOff>
        </xdr:from>
        <xdr:to>
          <xdr:col>9</xdr:col>
          <xdr:colOff>657225</xdr:colOff>
          <xdr:row>23</xdr:row>
          <xdr:rowOff>285750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24</xdr:row>
          <xdr:rowOff>85725</xdr:rowOff>
        </xdr:from>
        <xdr:to>
          <xdr:col>8</xdr:col>
          <xdr:colOff>657225</xdr:colOff>
          <xdr:row>24</xdr:row>
          <xdr:rowOff>285750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24</xdr:row>
          <xdr:rowOff>85725</xdr:rowOff>
        </xdr:from>
        <xdr:to>
          <xdr:col>9</xdr:col>
          <xdr:colOff>657225</xdr:colOff>
          <xdr:row>24</xdr:row>
          <xdr:rowOff>285750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35</xdr:row>
      <xdr:rowOff>33937</xdr:rowOff>
    </xdr:from>
    <xdr:to>
      <xdr:col>16</xdr:col>
      <xdr:colOff>274901</xdr:colOff>
      <xdr:row>49</xdr:row>
      <xdr:rowOff>200024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177937"/>
          <a:ext cx="4484951" cy="363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257175</xdr:colOff>
      <xdr:row>34</xdr:row>
      <xdr:rowOff>228600</xdr:rowOff>
    </xdr:from>
    <xdr:to>
      <xdr:col>34</xdr:col>
      <xdr:colOff>168673</xdr:colOff>
      <xdr:row>52</xdr:row>
      <xdr:rowOff>85725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9124950"/>
          <a:ext cx="4340623" cy="431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eisan\LSV_S20_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  <sheetName val="リスト"/>
      <sheetName val="単価表一覧"/>
      <sheetName val="機構P"/>
      <sheetName val="単価等"/>
      <sheetName val="番号表"/>
      <sheetName val="リスト（取組）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事業費リス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showZeros="0" tabSelected="1" view="pageBreakPreview" zoomScaleNormal="100" zoomScaleSheetLayoutView="100" workbookViewId="0">
      <selection activeCell="G5" sqref="G5:O5"/>
    </sheetView>
  </sheetViews>
  <sheetFormatPr defaultRowHeight="13.5"/>
  <cols>
    <col min="1" max="36" width="3.875" style="23" customWidth="1"/>
    <col min="37" max="37" width="17.875" style="23" customWidth="1"/>
    <col min="38" max="16384" width="9" style="23"/>
  </cols>
  <sheetData>
    <row r="1" spans="1:36" ht="20.100000000000001" customHeight="1">
      <c r="A1" s="22" t="s">
        <v>15</v>
      </c>
    </row>
    <row r="2" spans="1:36" ht="20.100000000000001" customHeight="1">
      <c r="A2" s="131" t="s">
        <v>100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</row>
    <row r="3" spans="1:36" ht="20.100000000000001" customHeight="1"/>
    <row r="4" spans="1:36" ht="20.100000000000001" customHeight="1" thickBot="1">
      <c r="A4" s="22" t="s">
        <v>55</v>
      </c>
      <c r="B4" s="22"/>
      <c r="C4" s="22"/>
      <c r="D4" s="22"/>
      <c r="E4" s="22"/>
      <c r="F4" s="22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20.100000000000001" customHeight="1">
      <c r="A5" s="132" t="s">
        <v>16</v>
      </c>
      <c r="B5" s="133"/>
      <c r="C5" s="133"/>
      <c r="D5" s="133"/>
      <c r="E5" s="133"/>
      <c r="F5" s="134"/>
      <c r="G5" s="135"/>
      <c r="H5" s="136"/>
      <c r="I5" s="136"/>
      <c r="J5" s="136"/>
      <c r="K5" s="136"/>
      <c r="L5" s="136"/>
      <c r="M5" s="136"/>
      <c r="N5" s="136"/>
      <c r="O5" s="136"/>
      <c r="P5" s="137" t="s">
        <v>17</v>
      </c>
      <c r="Q5" s="137"/>
      <c r="R5" s="137"/>
      <c r="S5" s="138" t="s">
        <v>18</v>
      </c>
      <c r="T5" s="138"/>
      <c r="U5" s="138"/>
      <c r="V5" s="139"/>
      <c r="W5" s="139"/>
      <c r="X5" s="139"/>
      <c r="Y5" s="139"/>
      <c r="Z5" s="139"/>
      <c r="AA5" s="139"/>
      <c r="AB5" s="138" t="s">
        <v>19</v>
      </c>
      <c r="AC5" s="138"/>
      <c r="AD5" s="138"/>
      <c r="AE5" s="136"/>
      <c r="AF5" s="139"/>
      <c r="AG5" s="139"/>
      <c r="AH5" s="139"/>
      <c r="AI5" s="139"/>
      <c r="AJ5" s="140"/>
    </row>
    <row r="6" spans="1:36" ht="20.100000000000001" customHeight="1">
      <c r="A6" s="141" t="s">
        <v>20</v>
      </c>
      <c r="B6" s="142"/>
      <c r="C6" s="142"/>
      <c r="D6" s="142"/>
      <c r="E6" s="142"/>
      <c r="F6" s="143"/>
      <c r="G6" s="35" t="s">
        <v>31</v>
      </c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5"/>
    </row>
    <row r="7" spans="1:36" ht="20.100000000000001" customHeight="1">
      <c r="A7" s="161"/>
      <c r="B7" s="162"/>
      <c r="C7" s="162"/>
      <c r="D7" s="162"/>
      <c r="E7" s="162"/>
      <c r="F7" s="163"/>
      <c r="G7" s="166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8"/>
    </row>
    <row r="8" spans="1:36" ht="20.100000000000001" customHeight="1">
      <c r="A8" s="141" t="s">
        <v>30</v>
      </c>
      <c r="B8" s="142"/>
      <c r="C8" s="142"/>
      <c r="D8" s="142"/>
      <c r="E8" s="142"/>
      <c r="F8" s="143"/>
      <c r="G8" s="169" t="s">
        <v>32</v>
      </c>
      <c r="H8" s="170"/>
      <c r="I8" s="170"/>
      <c r="J8" s="170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0" t="s">
        <v>33</v>
      </c>
      <c r="W8" s="170"/>
      <c r="X8" s="170"/>
      <c r="Y8" s="170"/>
      <c r="Z8" s="174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36" ht="20.100000000000001" customHeight="1" thickBot="1">
      <c r="A9" s="144"/>
      <c r="B9" s="145"/>
      <c r="C9" s="145"/>
      <c r="D9" s="145"/>
      <c r="E9" s="145"/>
      <c r="F9" s="146"/>
      <c r="G9" s="177" t="s">
        <v>34</v>
      </c>
      <c r="H9" s="178"/>
      <c r="I9" s="178"/>
      <c r="J9" s="178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8"/>
    </row>
    <row r="10" spans="1:36" ht="20.100000000000001" customHeight="1">
      <c r="A10" s="24"/>
      <c r="B10" s="24"/>
      <c r="C10" s="24"/>
      <c r="D10" s="25"/>
      <c r="E10" s="24"/>
      <c r="F10" s="24"/>
      <c r="G10" s="22"/>
      <c r="H10" s="22"/>
      <c r="I10" s="22"/>
      <c r="J10" s="22"/>
      <c r="K10" s="22"/>
      <c r="L10" s="22"/>
      <c r="M10" s="22"/>
      <c r="N10" s="24"/>
      <c r="O10" s="24"/>
      <c r="P10" s="26"/>
      <c r="Q10" s="24"/>
      <c r="R10" s="24"/>
      <c r="S10" s="22"/>
      <c r="T10" s="22"/>
      <c r="U10" s="22"/>
      <c r="V10" s="22"/>
      <c r="W10" s="22"/>
      <c r="X10" s="27"/>
      <c r="Y10" s="27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</row>
    <row r="11" spans="1:36" ht="20.100000000000001" customHeight="1" thickBot="1">
      <c r="A11" s="28" t="s">
        <v>46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20.100000000000001" customHeight="1">
      <c r="A12" s="171" t="s">
        <v>35</v>
      </c>
      <c r="B12" s="172"/>
      <c r="C12" s="172"/>
      <c r="D12" s="172"/>
      <c r="E12" s="173"/>
      <c r="F12" s="179" t="s">
        <v>36</v>
      </c>
      <c r="G12" s="180"/>
      <c r="H12" s="180"/>
      <c r="I12" s="180"/>
      <c r="J12" s="180"/>
      <c r="K12" s="180"/>
      <c r="L12" s="181"/>
      <c r="M12" s="182" t="s">
        <v>37</v>
      </c>
      <c r="N12" s="180"/>
      <c r="O12" s="180"/>
      <c r="P12" s="183"/>
      <c r="Q12" s="179" t="s">
        <v>38</v>
      </c>
      <c r="R12" s="180"/>
      <c r="S12" s="180"/>
      <c r="T12" s="181"/>
      <c r="U12" s="182" t="s">
        <v>39</v>
      </c>
      <c r="V12" s="180"/>
      <c r="W12" s="180"/>
      <c r="X12" s="183"/>
      <c r="Y12" s="179" t="s">
        <v>48</v>
      </c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4"/>
    </row>
    <row r="13" spans="1:36" ht="20.100000000000001" customHeight="1">
      <c r="A13" s="235" t="s">
        <v>40</v>
      </c>
      <c r="B13" s="236"/>
      <c r="C13" s="236"/>
      <c r="D13" s="236"/>
      <c r="E13" s="237"/>
      <c r="F13" s="195" t="s">
        <v>49</v>
      </c>
      <c r="G13" s="196"/>
      <c r="H13" s="196"/>
      <c r="I13" s="196"/>
      <c r="J13" s="196"/>
      <c r="K13" s="199" t="s">
        <v>21</v>
      </c>
      <c r="L13" s="200"/>
      <c r="M13" s="189"/>
      <c r="N13" s="190"/>
      <c r="O13" s="191"/>
      <c r="P13" s="37" t="s">
        <v>22</v>
      </c>
      <c r="Q13" s="185">
        <v>2000</v>
      </c>
      <c r="R13" s="186"/>
      <c r="S13" s="187"/>
      <c r="T13" s="170" t="s">
        <v>25</v>
      </c>
      <c r="U13" s="185">
        <f>M13*Q13</f>
        <v>0</v>
      </c>
      <c r="V13" s="186"/>
      <c r="W13" s="187"/>
      <c r="X13" s="37" t="s">
        <v>25</v>
      </c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</row>
    <row r="14" spans="1:36" ht="20.100000000000001" customHeight="1">
      <c r="A14" s="238"/>
      <c r="B14" s="239"/>
      <c r="C14" s="239"/>
      <c r="D14" s="239"/>
      <c r="E14" s="240"/>
      <c r="F14" s="197"/>
      <c r="G14" s="198"/>
      <c r="H14" s="198"/>
      <c r="I14" s="198"/>
      <c r="J14" s="198"/>
      <c r="K14" s="201" t="s">
        <v>23</v>
      </c>
      <c r="L14" s="202"/>
      <c r="M14" s="192"/>
      <c r="N14" s="193"/>
      <c r="O14" s="194"/>
      <c r="P14" s="33" t="s">
        <v>22</v>
      </c>
      <c r="Q14" s="128"/>
      <c r="R14" s="129"/>
      <c r="S14" s="130"/>
      <c r="T14" s="188"/>
      <c r="U14" s="128">
        <f>M14*Q13</f>
        <v>0</v>
      </c>
      <c r="V14" s="129"/>
      <c r="W14" s="130"/>
      <c r="X14" s="33" t="s">
        <v>47</v>
      </c>
      <c r="Y14" s="152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4"/>
    </row>
    <row r="15" spans="1:36" ht="20.100000000000001" customHeight="1">
      <c r="A15" s="238"/>
      <c r="B15" s="239"/>
      <c r="C15" s="239"/>
      <c r="D15" s="239"/>
      <c r="E15" s="240"/>
      <c r="F15" s="211" t="s">
        <v>41</v>
      </c>
      <c r="G15" s="212"/>
      <c r="H15" s="212"/>
      <c r="I15" s="212"/>
      <c r="J15" s="212"/>
      <c r="K15" s="215" t="s">
        <v>21</v>
      </c>
      <c r="L15" s="216"/>
      <c r="M15" s="203"/>
      <c r="N15" s="204"/>
      <c r="O15" s="205"/>
      <c r="P15" s="32" t="s">
        <v>22</v>
      </c>
      <c r="Q15" s="155">
        <v>2000</v>
      </c>
      <c r="R15" s="156"/>
      <c r="S15" s="157"/>
      <c r="T15" s="206" t="s">
        <v>25</v>
      </c>
      <c r="U15" s="185">
        <f>M15*Q15</f>
        <v>0</v>
      </c>
      <c r="V15" s="186"/>
      <c r="W15" s="187"/>
      <c r="X15" s="32" t="s">
        <v>25</v>
      </c>
      <c r="Y15" s="149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1"/>
    </row>
    <row r="16" spans="1:36" ht="20.100000000000001" customHeight="1">
      <c r="A16" s="238"/>
      <c r="B16" s="239"/>
      <c r="C16" s="239"/>
      <c r="D16" s="239"/>
      <c r="E16" s="240"/>
      <c r="F16" s="213"/>
      <c r="G16" s="214"/>
      <c r="H16" s="214"/>
      <c r="I16" s="214"/>
      <c r="J16" s="214"/>
      <c r="K16" s="217" t="s">
        <v>23</v>
      </c>
      <c r="L16" s="218"/>
      <c r="M16" s="208"/>
      <c r="N16" s="209"/>
      <c r="O16" s="210"/>
      <c r="P16" s="38" t="s">
        <v>22</v>
      </c>
      <c r="Q16" s="158"/>
      <c r="R16" s="159"/>
      <c r="S16" s="160"/>
      <c r="T16" s="207"/>
      <c r="U16" s="128">
        <f>M16*Q15</f>
        <v>0</v>
      </c>
      <c r="V16" s="129"/>
      <c r="W16" s="130"/>
      <c r="X16" s="38" t="s">
        <v>47</v>
      </c>
      <c r="Y16" s="152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4"/>
    </row>
    <row r="17" spans="1:36" ht="20.100000000000001" customHeight="1">
      <c r="A17" s="238"/>
      <c r="B17" s="239"/>
      <c r="C17" s="239"/>
      <c r="D17" s="239"/>
      <c r="E17" s="240"/>
      <c r="F17" s="195" t="s">
        <v>42</v>
      </c>
      <c r="G17" s="196"/>
      <c r="H17" s="196"/>
      <c r="I17" s="196"/>
      <c r="J17" s="196"/>
      <c r="K17" s="199" t="s">
        <v>21</v>
      </c>
      <c r="L17" s="200"/>
      <c r="M17" s="189"/>
      <c r="N17" s="190"/>
      <c r="O17" s="191"/>
      <c r="P17" s="37" t="s">
        <v>22</v>
      </c>
      <c r="Q17" s="185">
        <v>2000</v>
      </c>
      <c r="R17" s="186"/>
      <c r="S17" s="187"/>
      <c r="T17" s="170" t="s">
        <v>25</v>
      </c>
      <c r="U17" s="185">
        <f>M17*Q17</f>
        <v>0</v>
      </c>
      <c r="V17" s="186"/>
      <c r="W17" s="187"/>
      <c r="X17" s="37" t="s">
        <v>25</v>
      </c>
      <c r="Y17" s="149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1"/>
    </row>
    <row r="18" spans="1:36" ht="20.100000000000001" customHeight="1">
      <c r="A18" s="238"/>
      <c r="B18" s="239"/>
      <c r="C18" s="239"/>
      <c r="D18" s="239"/>
      <c r="E18" s="240"/>
      <c r="F18" s="197"/>
      <c r="G18" s="198"/>
      <c r="H18" s="198"/>
      <c r="I18" s="198"/>
      <c r="J18" s="198"/>
      <c r="K18" s="201" t="s">
        <v>23</v>
      </c>
      <c r="L18" s="202"/>
      <c r="M18" s="192"/>
      <c r="N18" s="193"/>
      <c r="O18" s="194"/>
      <c r="P18" s="33" t="s">
        <v>22</v>
      </c>
      <c r="Q18" s="128"/>
      <c r="R18" s="129"/>
      <c r="S18" s="130"/>
      <c r="T18" s="188"/>
      <c r="U18" s="128">
        <f>M18*Q17</f>
        <v>0</v>
      </c>
      <c r="V18" s="129"/>
      <c r="W18" s="130"/>
      <c r="X18" s="33" t="s">
        <v>47</v>
      </c>
      <c r="Y18" s="152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4"/>
    </row>
    <row r="19" spans="1:36" ht="20.100000000000001" customHeight="1">
      <c r="A19" s="238"/>
      <c r="B19" s="239"/>
      <c r="C19" s="239"/>
      <c r="D19" s="239"/>
      <c r="E19" s="240"/>
      <c r="F19" s="211" t="s">
        <v>43</v>
      </c>
      <c r="G19" s="212"/>
      <c r="H19" s="212"/>
      <c r="I19" s="212"/>
      <c r="J19" s="212"/>
      <c r="K19" s="215" t="s">
        <v>21</v>
      </c>
      <c r="L19" s="216"/>
      <c r="M19" s="203"/>
      <c r="N19" s="204"/>
      <c r="O19" s="205"/>
      <c r="P19" s="32" t="s">
        <v>22</v>
      </c>
      <c r="Q19" s="155">
        <v>2000</v>
      </c>
      <c r="R19" s="156"/>
      <c r="S19" s="157"/>
      <c r="T19" s="206" t="s">
        <v>25</v>
      </c>
      <c r="U19" s="185">
        <f>M19*Q19</f>
        <v>0</v>
      </c>
      <c r="V19" s="186"/>
      <c r="W19" s="187"/>
      <c r="X19" s="32" t="s">
        <v>25</v>
      </c>
      <c r="Y19" s="149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1"/>
    </row>
    <row r="20" spans="1:36" ht="20.100000000000001" customHeight="1">
      <c r="A20" s="238"/>
      <c r="B20" s="239"/>
      <c r="C20" s="239"/>
      <c r="D20" s="239"/>
      <c r="E20" s="240"/>
      <c r="F20" s="213"/>
      <c r="G20" s="214"/>
      <c r="H20" s="214"/>
      <c r="I20" s="214"/>
      <c r="J20" s="214"/>
      <c r="K20" s="217" t="s">
        <v>23</v>
      </c>
      <c r="L20" s="218"/>
      <c r="M20" s="208"/>
      <c r="N20" s="209"/>
      <c r="O20" s="210"/>
      <c r="P20" s="38" t="s">
        <v>22</v>
      </c>
      <c r="Q20" s="158"/>
      <c r="R20" s="159"/>
      <c r="S20" s="160"/>
      <c r="T20" s="207"/>
      <c r="U20" s="128">
        <f>M20*Q19</f>
        <v>0</v>
      </c>
      <c r="V20" s="129"/>
      <c r="W20" s="130"/>
      <c r="X20" s="38" t="s">
        <v>47</v>
      </c>
      <c r="Y20" s="152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4"/>
    </row>
    <row r="21" spans="1:36" ht="20.100000000000001" customHeight="1">
      <c r="A21" s="238"/>
      <c r="B21" s="239"/>
      <c r="C21" s="239"/>
      <c r="D21" s="239"/>
      <c r="E21" s="240"/>
      <c r="F21" s="195" t="s">
        <v>44</v>
      </c>
      <c r="G21" s="196"/>
      <c r="H21" s="196"/>
      <c r="I21" s="196"/>
      <c r="J21" s="196"/>
      <c r="K21" s="199" t="s">
        <v>21</v>
      </c>
      <c r="L21" s="200"/>
      <c r="M21" s="189"/>
      <c r="N21" s="190"/>
      <c r="O21" s="191"/>
      <c r="P21" s="37" t="s">
        <v>22</v>
      </c>
      <c r="Q21" s="185">
        <v>2000</v>
      </c>
      <c r="R21" s="186"/>
      <c r="S21" s="187"/>
      <c r="T21" s="170" t="s">
        <v>25</v>
      </c>
      <c r="U21" s="185">
        <f>M21*Q21</f>
        <v>0</v>
      </c>
      <c r="V21" s="186"/>
      <c r="W21" s="187"/>
      <c r="X21" s="37" t="s">
        <v>25</v>
      </c>
      <c r="Y21" s="149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1"/>
    </row>
    <row r="22" spans="1:36" ht="20.100000000000001" customHeight="1">
      <c r="A22" s="238"/>
      <c r="B22" s="239"/>
      <c r="C22" s="239"/>
      <c r="D22" s="239"/>
      <c r="E22" s="240"/>
      <c r="F22" s="197"/>
      <c r="G22" s="198"/>
      <c r="H22" s="198"/>
      <c r="I22" s="198"/>
      <c r="J22" s="198"/>
      <c r="K22" s="201" t="s">
        <v>23</v>
      </c>
      <c r="L22" s="202"/>
      <c r="M22" s="192"/>
      <c r="N22" s="193"/>
      <c r="O22" s="194"/>
      <c r="P22" s="33" t="s">
        <v>22</v>
      </c>
      <c r="Q22" s="128"/>
      <c r="R22" s="129"/>
      <c r="S22" s="130"/>
      <c r="T22" s="188"/>
      <c r="U22" s="128">
        <f>M22*Q21</f>
        <v>0</v>
      </c>
      <c r="V22" s="129"/>
      <c r="W22" s="130"/>
      <c r="X22" s="33" t="s">
        <v>47</v>
      </c>
      <c r="Y22" s="152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4"/>
    </row>
    <row r="23" spans="1:36" ht="20.100000000000001" customHeight="1">
      <c r="A23" s="238"/>
      <c r="B23" s="239"/>
      <c r="C23" s="239"/>
      <c r="D23" s="239"/>
      <c r="E23" s="240"/>
      <c r="F23" s="211" t="s">
        <v>45</v>
      </c>
      <c r="G23" s="212"/>
      <c r="H23" s="212"/>
      <c r="I23" s="212"/>
      <c r="J23" s="212"/>
      <c r="K23" s="215" t="s">
        <v>21</v>
      </c>
      <c r="L23" s="216"/>
      <c r="M23" s="203"/>
      <c r="N23" s="204"/>
      <c r="O23" s="205"/>
      <c r="P23" s="32" t="s">
        <v>22</v>
      </c>
      <c r="Q23" s="155">
        <v>2000</v>
      </c>
      <c r="R23" s="156"/>
      <c r="S23" s="157"/>
      <c r="T23" s="206" t="s">
        <v>25</v>
      </c>
      <c r="U23" s="185">
        <f>M23*Q23</f>
        <v>0</v>
      </c>
      <c r="V23" s="186"/>
      <c r="W23" s="187"/>
      <c r="X23" s="32" t="s">
        <v>25</v>
      </c>
      <c r="Y23" s="149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1"/>
    </row>
    <row r="24" spans="1:36" ht="20.100000000000001" customHeight="1">
      <c r="A24" s="241"/>
      <c r="B24" s="242"/>
      <c r="C24" s="242"/>
      <c r="D24" s="242"/>
      <c r="E24" s="243"/>
      <c r="F24" s="244"/>
      <c r="G24" s="198"/>
      <c r="H24" s="198"/>
      <c r="I24" s="198"/>
      <c r="J24" s="198"/>
      <c r="K24" s="201" t="s">
        <v>23</v>
      </c>
      <c r="L24" s="202"/>
      <c r="M24" s="192"/>
      <c r="N24" s="193"/>
      <c r="O24" s="194"/>
      <c r="P24" s="33" t="s">
        <v>22</v>
      </c>
      <c r="Q24" s="128"/>
      <c r="R24" s="129"/>
      <c r="S24" s="130"/>
      <c r="T24" s="188"/>
      <c r="U24" s="128">
        <f>M24*Q23</f>
        <v>0</v>
      </c>
      <c r="V24" s="129"/>
      <c r="W24" s="130"/>
      <c r="X24" s="33" t="s">
        <v>47</v>
      </c>
      <c r="Y24" s="152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4"/>
    </row>
    <row r="25" spans="1:36" ht="20.100000000000001" customHeight="1">
      <c r="A25" s="231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15" t="s">
        <v>21</v>
      </c>
      <c r="L25" s="216"/>
      <c r="M25" s="203">
        <f>M13+M15+M17+M19+M21+M23</f>
        <v>0</v>
      </c>
      <c r="N25" s="204"/>
      <c r="O25" s="205"/>
      <c r="P25" s="32" t="s">
        <v>22</v>
      </c>
      <c r="Q25" s="155">
        <v>2000</v>
      </c>
      <c r="R25" s="156"/>
      <c r="S25" s="157"/>
      <c r="T25" s="206" t="s">
        <v>25</v>
      </c>
      <c r="U25" s="155">
        <f>U13+U15+U17+U19+U21+U23</f>
        <v>0</v>
      </c>
      <c r="V25" s="156"/>
      <c r="W25" s="157"/>
      <c r="X25" s="32" t="s">
        <v>25</v>
      </c>
      <c r="Y25" s="149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1"/>
    </row>
    <row r="26" spans="1:36" ht="20.100000000000001" customHeight="1" thickBot="1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29" t="s">
        <v>23</v>
      </c>
      <c r="L26" s="230"/>
      <c r="M26" s="223">
        <f>M14+M16+M18+M20+M22+M24</f>
        <v>0</v>
      </c>
      <c r="N26" s="224"/>
      <c r="O26" s="225"/>
      <c r="P26" s="39" t="s">
        <v>22</v>
      </c>
      <c r="Q26" s="219"/>
      <c r="R26" s="220"/>
      <c r="S26" s="221"/>
      <c r="T26" s="222"/>
      <c r="U26" s="219">
        <f>U14+U16+U18+U20+U22+U24</f>
        <v>0</v>
      </c>
      <c r="V26" s="220"/>
      <c r="W26" s="221"/>
      <c r="X26" s="39" t="s">
        <v>47</v>
      </c>
      <c r="Y26" s="226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8"/>
    </row>
    <row r="27" spans="1:36" ht="20.100000000000001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20.100000000000001" customHeight="1">
      <c r="A28" s="22" t="s">
        <v>53</v>
      </c>
      <c r="B28" s="22"/>
      <c r="C28" s="22"/>
      <c r="D28" s="22"/>
      <c r="E28" s="22"/>
      <c r="F28" s="22"/>
      <c r="G28" s="22"/>
      <c r="J28" s="127" t="s">
        <v>26</v>
      </c>
      <c r="K28" s="127"/>
      <c r="L28" s="42"/>
      <c r="M28" s="34" t="s">
        <v>27</v>
      </c>
      <c r="N28" s="43"/>
      <c r="O28" s="34" t="s">
        <v>28</v>
      </c>
      <c r="P28" s="43"/>
      <c r="Q28" s="34" t="s">
        <v>29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ht="20.100000000000001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</row>
    <row r="30" spans="1:36" ht="20.100000000000001" customHeight="1">
      <c r="A30" s="22" t="s">
        <v>74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ht="20.100000000000001" customHeight="1">
      <c r="A31" s="22" t="s">
        <v>50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ht="20.100000000000001" customHeight="1">
      <c r="A32" s="41" t="s">
        <v>54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</row>
    <row r="33" spans="1:36" ht="20.100000000000001" customHeight="1">
      <c r="A33" s="22" t="s">
        <v>51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</row>
    <row r="34" spans="1:36" ht="20.100000000000001" customHeight="1">
      <c r="A34" s="22" t="s">
        <v>52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ht="20.100000000000001" customHeight="1">
      <c r="A35" s="40" t="s">
        <v>117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  <row r="36" spans="1:36" ht="20.100000000000001" customHeight="1">
      <c r="A36" s="22" t="s">
        <v>118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1:36" ht="20.100000000000001" customHeight="1">
      <c r="A37" s="41" t="s">
        <v>119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</row>
    <row r="38" spans="1:36" ht="20.100000000000001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20.100000000000001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ht="18" customHeight="1"/>
    <row r="41" spans="1:36">
      <c r="C41" s="14"/>
      <c r="D41" s="18"/>
      <c r="E41" s="5"/>
      <c r="F41" s="5"/>
      <c r="G41" s="17"/>
      <c r="H41" s="17"/>
    </row>
    <row r="42" spans="1:36">
      <c r="C42" s="17"/>
      <c r="D42" s="19"/>
      <c r="E42" s="3"/>
      <c r="F42" s="3"/>
      <c r="G42" s="17"/>
      <c r="H42" s="17"/>
    </row>
    <row r="43" spans="1:36">
      <c r="C43" s="20"/>
      <c r="D43" s="16"/>
      <c r="E43" s="16"/>
      <c r="F43" s="21"/>
      <c r="G43" s="16"/>
      <c r="H43" s="16"/>
    </row>
    <row r="44" spans="1:36">
      <c r="C44" s="14"/>
      <c r="D44" s="19"/>
      <c r="E44" s="3"/>
      <c r="F44" s="3"/>
      <c r="G44" s="17"/>
      <c r="H44" s="17"/>
    </row>
    <row r="45" spans="1:36">
      <c r="C45" s="2"/>
      <c r="D45" s="15"/>
      <c r="E45" s="4"/>
      <c r="F45" s="3"/>
      <c r="G45" s="13"/>
      <c r="H45" s="13"/>
    </row>
    <row r="46" spans="1:36">
      <c r="C46" s="13"/>
      <c r="D46" s="19"/>
      <c r="E46" s="4"/>
      <c r="F46" s="1"/>
      <c r="G46" s="13"/>
      <c r="H46" s="13"/>
    </row>
    <row r="47" spans="1:36">
      <c r="C47" s="13"/>
      <c r="D47" s="19"/>
      <c r="E47" s="4"/>
      <c r="F47" s="5"/>
      <c r="G47" s="13"/>
      <c r="H47" s="13"/>
    </row>
  </sheetData>
  <mergeCells count="103">
    <mergeCell ref="Y20:AJ20"/>
    <mergeCell ref="Y21:AJ21"/>
    <mergeCell ref="Y22:AJ22"/>
    <mergeCell ref="Y23:AJ23"/>
    <mergeCell ref="Y24:AJ24"/>
    <mergeCell ref="Y25:AJ25"/>
    <mergeCell ref="K25:L25"/>
    <mergeCell ref="K26:L26"/>
    <mergeCell ref="A25:J26"/>
    <mergeCell ref="U22:W22"/>
    <mergeCell ref="T19:T20"/>
    <mergeCell ref="U19:W19"/>
    <mergeCell ref="M20:O20"/>
    <mergeCell ref="U20:W20"/>
    <mergeCell ref="A13:E24"/>
    <mergeCell ref="K21:L21"/>
    <mergeCell ref="K22:L22"/>
    <mergeCell ref="K23:L23"/>
    <mergeCell ref="K24:L24"/>
    <mergeCell ref="F21:J22"/>
    <mergeCell ref="F23:J24"/>
    <mergeCell ref="F17:J18"/>
    <mergeCell ref="Y15:AJ15"/>
    <mergeCell ref="Y16:AJ16"/>
    <mergeCell ref="Y17:AJ17"/>
    <mergeCell ref="Y18:AJ18"/>
    <mergeCell ref="Y19:AJ19"/>
    <mergeCell ref="M25:O25"/>
    <mergeCell ref="Q25:S26"/>
    <mergeCell ref="T25:T26"/>
    <mergeCell ref="U25:W25"/>
    <mergeCell ref="M26:O26"/>
    <mergeCell ref="U26:W26"/>
    <mergeCell ref="M23:O23"/>
    <mergeCell ref="Q23:S24"/>
    <mergeCell ref="T23:T24"/>
    <mergeCell ref="U23:W23"/>
    <mergeCell ref="M24:O24"/>
    <mergeCell ref="U24:W24"/>
    <mergeCell ref="M21:O21"/>
    <mergeCell ref="Q21:S22"/>
    <mergeCell ref="T21:T22"/>
    <mergeCell ref="U21:W21"/>
    <mergeCell ref="M22:O22"/>
    <mergeCell ref="Y26:AJ26"/>
    <mergeCell ref="Q17:S18"/>
    <mergeCell ref="T17:T18"/>
    <mergeCell ref="U17:W17"/>
    <mergeCell ref="M18:O18"/>
    <mergeCell ref="U18:W18"/>
    <mergeCell ref="M15:O15"/>
    <mergeCell ref="Q15:S16"/>
    <mergeCell ref="T15:T16"/>
    <mergeCell ref="U15:W15"/>
    <mergeCell ref="M16:O16"/>
    <mergeCell ref="U16:W16"/>
    <mergeCell ref="F19:J20"/>
    <mergeCell ref="K15:L15"/>
    <mergeCell ref="K16:L16"/>
    <mergeCell ref="K17:L17"/>
    <mergeCell ref="K18:L18"/>
    <mergeCell ref="K19:L19"/>
    <mergeCell ref="K20:L20"/>
    <mergeCell ref="F15:J16"/>
    <mergeCell ref="M19:O19"/>
    <mergeCell ref="M17:O17"/>
    <mergeCell ref="F12:L12"/>
    <mergeCell ref="M12:P12"/>
    <mergeCell ref="Q12:T12"/>
    <mergeCell ref="U12:X12"/>
    <mergeCell ref="Y12:AJ12"/>
    <mergeCell ref="Q13:S14"/>
    <mergeCell ref="T13:T14"/>
    <mergeCell ref="M13:O13"/>
    <mergeCell ref="M14:O14"/>
    <mergeCell ref="F13:J14"/>
    <mergeCell ref="K13:L13"/>
    <mergeCell ref="K14:L14"/>
    <mergeCell ref="U13:W13"/>
    <mergeCell ref="J28:K28"/>
    <mergeCell ref="U14:W14"/>
    <mergeCell ref="A2:AJ2"/>
    <mergeCell ref="A5:F5"/>
    <mergeCell ref="G5:O5"/>
    <mergeCell ref="P5:R5"/>
    <mergeCell ref="S5:U5"/>
    <mergeCell ref="V5:AA5"/>
    <mergeCell ref="AB5:AD5"/>
    <mergeCell ref="AE5:AJ5"/>
    <mergeCell ref="A8:F9"/>
    <mergeCell ref="K9:AJ9"/>
    <mergeCell ref="Y13:AJ13"/>
    <mergeCell ref="Y14:AJ14"/>
    <mergeCell ref="Q19:S20"/>
    <mergeCell ref="A6:F7"/>
    <mergeCell ref="H6:AJ6"/>
    <mergeCell ref="G7:AJ7"/>
    <mergeCell ref="G8:J8"/>
    <mergeCell ref="V8:Y8"/>
    <mergeCell ref="A12:E12"/>
    <mergeCell ref="K8:U8"/>
    <mergeCell ref="Z8:AJ8"/>
    <mergeCell ref="G9:J9"/>
  </mergeCells>
  <phoneticPr fontId="5"/>
  <printOptions horizontalCentered="1"/>
  <pageMargins left="0.62992125984251968" right="0.62992125984251968" top="0.39370078740157483" bottom="0.31496062992125984" header="0.31496062992125984" footer="0.31496062992125984"/>
  <pageSetup paperSize="9" scale="96" fitToHeight="0" orientation="landscape" r:id="rId1"/>
  <rowBreaks count="1" manualBreakCount="1">
    <brk id="29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Zeros="0" view="pageBreakPreview" topLeftCell="A7" zoomScaleNormal="100" zoomScaleSheetLayoutView="100" workbookViewId="0">
      <selection activeCell="G6" sqref="G6"/>
    </sheetView>
  </sheetViews>
  <sheetFormatPr defaultRowHeight="14.25"/>
  <cols>
    <col min="1" max="1" width="2.625" style="45" customWidth="1"/>
    <col min="2" max="2" width="5.625" style="45" customWidth="1"/>
    <col min="3" max="3" width="20.75" style="45" customWidth="1"/>
    <col min="4" max="4" width="7.875" style="45" customWidth="1"/>
    <col min="5" max="8" width="12.125" style="45" customWidth="1"/>
    <col min="9" max="10" width="10.625" style="45" customWidth="1"/>
    <col min="11" max="16384" width="9" style="45"/>
  </cols>
  <sheetData>
    <row r="1" spans="2:10" ht="18" customHeight="1">
      <c r="B1" s="57" t="s">
        <v>75</v>
      </c>
    </row>
    <row r="2" spans="2:10" ht="50.1" customHeight="1">
      <c r="B2" s="251" t="s">
        <v>60</v>
      </c>
      <c r="C2" s="251"/>
      <c r="D2" s="251"/>
      <c r="E2" s="251"/>
      <c r="F2" s="251"/>
      <c r="G2" s="251"/>
      <c r="H2" s="251"/>
      <c r="I2" s="251"/>
      <c r="J2" s="251"/>
    </row>
    <row r="3" spans="2:10" ht="30" customHeight="1" thickBot="1">
      <c r="B3" s="250" t="s">
        <v>61</v>
      </c>
      <c r="C3" s="250"/>
      <c r="D3" s="252"/>
      <c r="E3" s="252"/>
      <c r="F3" s="252"/>
      <c r="G3" s="252"/>
      <c r="H3" s="252"/>
      <c r="I3" s="252"/>
      <c r="J3" s="252"/>
    </row>
    <row r="4" spans="2:10" ht="30" customHeight="1">
      <c r="B4" s="253" t="s">
        <v>62</v>
      </c>
      <c r="C4" s="255" t="s">
        <v>63</v>
      </c>
      <c r="D4" s="257" t="s">
        <v>66</v>
      </c>
      <c r="E4" s="259" t="s">
        <v>69</v>
      </c>
      <c r="F4" s="260"/>
      <c r="G4" s="261" t="s">
        <v>70</v>
      </c>
      <c r="H4" s="260"/>
      <c r="I4" s="246" t="s">
        <v>104</v>
      </c>
      <c r="J4" s="247"/>
    </row>
    <row r="5" spans="2:10" ht="30" customHeight="1">
      <c r="B5" s="254"/>
      <c r="C5" s="256"/>
      <c r="D5" s="258"/>
      <c r="E5" s="59" t="s">
        <v>64</v>
      </c>
      <c r="F5" s="60" t="s">
        <v>65</v>
      </c>
      <c r="G5" s="61" t="s">
        <v>64</v>
      </c>
      <c r="H5" s="62" t="s">
        <v>65</v>
      </c>
      <c r="I5" s="248"/>
      <c r="J5" s="249"/>
    </row>
    <row r="6" spans="2:10" ht="30" customHeight="1">
      <c r="B6" s="63">
        <f t="shared" ref="B6:B25" si="0">ROW()-5</f>
        <v>1</v>
      </c>
      <c r="C6" s="71"/>
      <c r="D6" s="72"/>
      <c r="E6" s="73"/>
      <c r="F6" s="74"/>
      <c r="G6" s="75"/>
      <c r="H6" s="74"/>
      <c r="I6" s="76" t="s">
        <v>67</v>
      </c>
      <c r="J6" s="77" t="s">
        <v>68</v>
      </c>
    </row>
    <row r="7" spans="2:10" ht="30" customHeight="1">
      <c r="B7" s="64">
        <f t="shared" si="0"/>
        <v>2</v>
      </c>
      <c r="C7" s="78"/>
      <c r="D7" s="79"/>
      <c r="E7" s="80"/>
      <c r="F7" s="81"/>
      <c r="G7" s="82"/>
      <c r="H7" s="81"/>
      <c r="I7" s="83" t="s">
        <v>67</v>
      </c>
      <c r="J7" s="84" t="s">
        <v>68</v>
      </c>
    </row>
    <row r="8" spans="2:10" ht="30" customHeight="1">
      <c r="B8" s="64">
        <f t="shared" si="0"/>
        <v>3</v>
      </c>
      <c r="C8" s="78"/>
      <c r="D8" s="79"/>
      <c r="E8" s="80"/>
      <c r="F8" s="81"/>
      <c r="G8" s="82"/>
      <c r="H8" s="81"/>
      <c r="I8" s="83" t="s">
        <v>67</v>
      </c>
      <c r="J8" s="84" t="s">
        <v>68</v>
      </c>
    </row>
    <row r="9" spans="2:10" ht="30" customHeight="1">
      <c r="B9" s="64">
        <f t="shared" si="0"/>
        <v>4</v>
      </c>
      <c r="C9" s="78"/>
      <c r="D9" s="79"/>
      <c r="E9" s="80"/>
      <c r="F9" s="81"/>
      <c r="G9" s="82"/>
      <c r="H9" s="81"/>
      <c r="I9" s="83" t="s">
        <v>67</v>
      </c>
      <c r="J9" s="84" t="s">
        <v>68</v>
      </c>
    </row>
    <row r="10" spans="2:10" ht="30" customHeight="1">
      <c r="B10" s="64">
        <f t="shared" si="0"/>
        <v>5</v>
      </c>
      <c r="C10" s="78"/>
      <c r="D10" s="79"/>
      <c r="E10" s="80"/>
      <c r="F10" s="81"/>
      <c r="G10" s="82"/>
      <c r="H10" s="81"/>
      <c r="I10" s="83" t="s">
        <v>67</v>
      </c>
      <c r="J10" s="84" t="s">
        <v>68</v>
      </c>
    </row>
    <row r="11" spans="2:10" ht="30" customHeight="1">
      <c r="B11" s="64">
        <f t="shared" si="0"/>
        <v>6</v>
      </c>
      <c r="C11" s="78"/>
      <c r="D11" s="79"/>
      <c r="E11" s="80"/>
      <c r="F11" s="81"/>
      <c r="G11" s="82"/>
      <c r="H11" s="81"/>
      <c r="I11" s="83" t="s">
        <v>67</v>
      </c>
      <c r="J11" s="84" t="s">
        <v>68</v>
      </c>
    </row>
    <row r="12" spans="2:10" ht="30" customHeight="1">
      <c r="B12" s="64">
        <f t="shared" si="0"/>
        <v>7</v>
      </c>
      <c r="C12" s="78"/>
      <c r="D12" s="79"/>
      <c r="E12" s="80"/>
      <c r="F12" s="81"/>
      <c r="G12" s="82"/>
      <c r="H12" s="81"/>
      <c r="I12" s="83" t="s">
        <v>67</v>
      </c>
      <c r="J12" s="84" t="s">
        <v>68</v>
      </c>
    </row>
    <row r="13" spans="2:10" ht="30" customHeight="1">
      <c r="B13" s="64">
        <f t="shared" si="0"/>
        <v>8</v>
      </c>
      <c r="C13" s="78"/>
      <c r="D13" s="79"/>
      <c r="E13" s="80"/>
      <c r="F13" s="81"/>
      <c r="G13" s="82"/>
      <c r="H13" s="81"/>
      <c r="I13" s="83" t="s">
        <v>67</v>
      </c>
      <c r="J13" s="84" t="s">
        <v>68</v>
      </c>
    </row>
    <row r="14" spans="2:10" ht="30" customHeight="1">
      <c r="B14" s="64">
        <f t="shared" si="0"/>
        <v>9</v>
      </c>
      <c r="C14" s="78"/>
      <c r="D14" s="79"/>
      <c r="E14" s="80"/>
      <c r="F14" s="81"/>
      <c r="G14" s="82"/>
      <c r="H14" s="81"/>
      <c r="I14" s="83" t="s">
        <v>67</v>
      </c>
      <c r="J14" s="84" t="s">
        <v>68</v>
      </c>
    </row>
    <row r="15" spans="2:10" ht="30" customHeight="1">
      <c r="B15" s="64">
        <f t="shared" si="0"/>
        <v>10</v>
      </c>
      <c r="C15" s="78"/>
      <c r="D15" s="79"/>
      <c r="E15" s="80"/>
      <c r="F15" s="81"/>
      <c r="G15" s="82"/>
      <c r="H15" s="81"/>
      <c r="I15" s="83" t="s">
        <v>67</v>
      </c>
      <c r="J15" s="84" t="s">
        <v>68</v>
      </c>
    </row>
    <row r="16" spans="2:10" ht="30" customHeight="1">
      <c r="B16" s="64">
        <f t="shared" si="0"/>
        <v>11</v>
      </c>
      <c r="C16" s="78"/>
      <c r="D16" s="79"/>
      <c r="E16" s="80"/>
      <c r="F16" s="81"/>
      <c r="G16" s="82"/>
      <c r="H16" s="81"/>
      <c r="I16" s="83" t="s">
        <v>67</v>
      </c>
      <c r="J16" s="84" t="s">
        <v>68</v>
      </c>
    </row>
    <row r="17" spans="2:10" ht="30" customHeight="1">
      <c r="B17" s="64">
        <f t="shared" si="0"/>
        <v>12</v>
      </c>
      <c r="C17" s="78"/>
      <c r="D17" s="79"/>
      <c r="E17" s="80"/>
      <c r="F17" s="81"/>
      <c r="G17" s="82"/>
      <c r="H17" s="81"/>
      <c r="I17" s="83" t="s">
        <v>67</v>
      </c>
      <c r="J17" s="84" t="s">
        <v>68</v>
      </c>
    </row>
    <row r="18" spans="2:10" ht="30" customHeight="1">
      <c r="B18" s="64">
        <f t="shared" si="0"/>
        <v>13</v>
      </c>
      <c r="C18" s="78"/>
      <c r="D18" s="79"/>
      <c r="E18" s="80"/>
      <c r="F18" s="81"/>
      <c r="G18" s="82"/>
      <c r="H18" s="81"/>
      <c r="I18" s="83" t="s">
        <v>67</v>
      </c>
      <c r="J18" s="84" t="s">
        <v>68</v>
      </c>
    </row>
    <row r="19" spans="2:10" ht="30" customHeight="1">
      <c r="B19" s="64">
        <f t="shared" si="0"/>
        <v>14</v>
      </c>
      <c r="C19" s="78"/>
      <c r="D19" s="79"/>
      <c r="E19" s="80"/>
      <c r="F19" s="81"/>
      <c r="G19" s="82"/>
      <c r="H19" s="81"/>
      <c r="I19" s="83" t="s">
        <v>67</v>
      </c>
      <c r="J19" s="84" t="s">
        <v>68</v>
      </c>
    </row>
    <row r="20" spans="2:10" ht="30" customHeight="1">
      <c r="B20" s="64">
        <f t="shared" si="0"/>
        <v>15</v>
      </c>
      <c r="C20" s="78"/>
      <c r="D20" s="79"/>
      <c r="E20" s="80"/>
      <c r="F20" s="81"/>
      <c r="G20" s="82"/>
      <c r="H20" s="81"/>
      <c r="I20" s="83" t="s">
        <v>67</v>
      </c>
      <c r="J20" s="84" t="s">
        <v>68</v>
      </c>
    </row>
    <row r="21" spans="2:10" ht="30" customHeight="1">
      <c r="B21" s="64">
        <f t="shared" si="0"/>
        <v>16</v>
      </c>
      <c r="C21" s="78"/>
      <c r="D21" s="79"/>
      <c r="E21" s="80"/>
      <c r="F21" s="81"/>
      <c r="G21" s="82"/>
      <c r="H21" s="81"/>
      <c r="I21" s="83" t="s">
        <v>67</v>
      </c>
      <c r="J21" s="84" t="s">
        <v>68</v>
      </c>
    </row>
    <row r="22" spans="2:10" ht="30" customHeight="1">
      <c r="B22" s="64">
        <f t="shared" si="0"/>
        <v>17</v>
      </c>
      <c r="C22" s="78"/>
      <c r="D22" s="79"/>
      <c r="E22" s="80"/>
      <c r="F22" s="81"/>
      <c r="G22" s="82"/>
      <c r="H22" s="81"/>
      <c r="I22" s="83" t="s">
        <v>67</v>
      </c>
      <c r="J22" s="84" t="s">
        <v>68</v>
      </c>
    </row>
    <row r="23" spans="2:10" ht="30" customHeight="1">
      <c r="B23" s="64">
        <f t="shared" si="0"/>
        <v>18</v>
      </c>
      <c r="C23" s="78"/>
      <c r="D23" s="79"/>
      <c r="E23" s="80"/>
      <c r="F23" s="81"/>
      <c r="G23" s="82"/>
      <c r="H23" s="81"/>
      <c r="I23" s="83" t="s">
        <v>67</v>
      </c>
      <c r="J23" s="84" t="s">
        <v>68</v>
      </c>
    </row>
    <row r="24" spans="2:10" ht="30" customHeight="1">
      <c r="B24" s="64">
        <f t="shared" si="0"/>
        <v>19</v>
      </c>
      <c r="C24" s="78"/>
      <c r="D24" s="79"/>
      <c r="E24" s="80"/>
      <c r="F24" s="81"/>
      <c r="G24" s="82"/>
      <c r="H24" s="81"/>
      <c r="I24" s="83" t="s">
        <v>67</v>
      </c>
      <c r="J24" s="84" t="s">
        <v>68</v>
      </c>
    </row>
    <row r="25" spans="2:10" ht="30" customHeight="1">
      <c r="B25" s="65">
        <f t="shared" si="0"/>
        <v>20</v>
      </c>
      <c r="C25" s="85"/>
      <c r="D25" s="86"/>
      <c r="E25" s="87"/>
      <c r="F25" s="88"/>
      <c r="G25" s="89"/>
      <c r="H25" s="88"/>
      <c r="I25" s="90" t="s">
        <v>67</v>
      </c>
      <c r="J25" s="91" t="s">
        <v>68</v>
      </c>
    </row>
    <row r="26" spans="2:10" ht="30" customHeight="1" thickBot="1">
      <c r="B26" s="66" t="s">
        <v>71</v>
      </c>
      <c r="C26" s="67">
        <f>COUNTA(C6:C25)</f>
        <v>0</v>
      </c>
      <c r="D26" s="68">
        <f>SUM(D6:D25)</f>
        <v>0</v>
      </c>
      <c r="E26" s="93"/>
      <c r="F26" s="92"/>
      <c r="G26" s="93"/>
      <c r="H26" s="92"/>
      <c r="I26" s="69"/>
      <c r="J26" s="70"/>
    </row>
    <row r="27" spans="2:10" ht="18" customHeight="1">
      <c r="B27" s="95" t="s">
        <v>73</v>
      </c>
      <c r="C27" s="58"/>
      <c r="D27" s="58"/>
      <c r="E27" s="58"/>
      <c r="F27" s="58"/>
      <c r="G27" s="58"/>
    </row>
    <row r="28" spans="2:10" ht="18" customHeight="1">
      <c r="B28" s="95" t="s">
        <v>94</v>
      </c>
      <c r="C28" s="58"/>
      <c r="D28" s="58"/>
      <c r="E28" s="58"/>
      <c r="F28" s="58"/>
      <c r="G28" s="58"/>
    </row>
    <row r="29" spans="2:10" ht="18" customHeight="1">
      <c r="B29" s="95" t="s">
        <v>72</v>
      </c>
      <c r="C29" s="58"/>
      <c r="D29" s="58"/>
      <c r="E29" s="58"/>
      <c r="F29" s="58"/>
      <c r="G29" s="58"/>
    </row>
    <row r="30" spans="2:10" ht="18" customHeight="1">
      <c r="B30" s="95" t="s">
        <v>120</v>
      </c>
      <c r="C30" s="58"/>
      <c r="D30" s="58"/>
      <c r="E30" s="58"/>
      <c r="F30" s="58"/>
      <c r="G30" s="58"/>
    </row>
    <row r="31" spans="2:10" ht="18" customHeight="1">
      <c r="B31" s="95" t="s">
        <v>121</v>
      </c>
      <c r="C31" s="58"/>
      <c r="D31" s="58"/>
      <c r="E31" s="58"/>
      <c r="F31" s="58"/>
      <c r="G31" s="58"/>
    </row>
    <row r="32" spans="2:10" ht="18" customHeight="1">
      <c r="B32" s="95" t="s">
        <v>116</v>
      </c>
      <c r="C32" s="58"/>
      <c r="D32" s="58"/>
      <c r="E32" s="58"/>
      <c r="F32" s="58"/>
      <c r="G32" s="58"/>
    </row>
    <row r="33" spans="2:7" ht="18" customHeight="1">
      <c r="B33" s="95" t="s">
        <v>105</v>
      </c>
      <c r="C33" s="58"/>
      <c r="D33" s="58"/>
      <c r="E33" s="58"/>
      <c r="F33" s="58"/>
      <c r="G33" s="58"/>
    </row>
    <row r="34" spans="2:7" ht="18" customHeight="1">
      <c r="B34" s="245"/>
      <c r="C34" s="245"/>
      <c r="D34" s="245"/>
      <c r="E34" s="245"/>
      <c r="F34" s="245"/>
      <c r="G34" s="245"/>
    </row>
    <row r="35" spans="2:7">
      <c r="B35" s="6"/>
    </row>
  </sheetData>
  <mergeCells count="10">
    <mergeCell ref="B34:G34"/>
    <mergeCell ref="I4:J5"/>
    <mergeCell ref="B3:C3"/>
    <mergeCell ref="B2:J2"/>
    <mergeCell ref="D3:J3"/>
    <mergeCell ref="B4:B5"/>
    <mergeCell ref="C4:C5"/>
    <mergeCell ref="D4:D5"/>
    <mergeCell ref="E4:F4"/>
    <mergeCell ref="G4:H4"/>
  </mergeCells>
  <phoneticPr fontId="5"/>
  <printOptions horizontalCentered="1"/>
  <pageMargins left="0.70866141732283472" right="0.51181102362204722" top="0.78740157480314965" bottom="0.78740157480314965" header="0.31496062992125984" footer="0.31496062992125984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3" r:id="rId4" name="Check Box 17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85725</xdr:rowOff>
                  </from>
                  <to>
                    <xdr:col>8</xdr:col>
                    <xdr:colOff>657225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5" name="Check Box 18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85725</xdr:rowOff>
                  </from>
                  <to>
                    <xdr:col>9</xdr:col>
                    <xdr:colOff>657225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6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85725</xdr:rowOff>
                  </from>
                  <to>
                    <xdr:col>8</xdr:col>
                    <xdr:colOff>657225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7" name="Check Box 20">
              <controlPr defaultSize="0" autoFill="0" autoLine="0" autoPict="0">
                <anchor moveWithCells="1">
                  <from>
                    <xdr:col>9</xdr:col>
                    <xdr:colOff>85725</xdr:colOff>
                    <xdr:row>10</xdr:row>
                    <xdr:rowOff>85725</xdr:rowOff>
                  </from>
                  <to>
                    <xdr:col>9</xdr:col>
                    <xdr:colOff>657225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8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11</xdr:row>
                    <xdr:rowOff>85725</xdr:rowOff>
                  </from>
                  <to>
                    <xdr:col>8</xdr:col>
                    <xdr:colOff>657225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9" name="Check Box 22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85725</xdr:rowOff>
                  </from>
                  <to>
                    <xdr:col>9</xdr:col>
                    <xdr:colOff>657225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0" name="Check Box 23">
              <controlPr defaultSize="0" autoFill="0" autoLine="0" autoPict="0">
                <anchor moveWithCells="1">
                  <from>
                    <xdr:col>8</xdr:col>
                    <xdr:colOff>85725</xdr:colOff>
                    <xdr:row>12</xdr:row>
                    <xdr:rowOff>85725</xdr:rowOff>
                  </from>
                  <to>
                    <xdr:col>8</xdr:col>
                    <xdr:colOff>657225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1" name="Check Box 24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85725</xdr:rowOff>
                  </from>
                  <to>
                    <xdr:col>9</xdr:col>
                    <xdr:colOff>657225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2" name="Check Box 25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85725</xdr:rowOff>
                  </from>
                  <to>
                    <xdr:col>8</xdr:col>
                    <xdr:colOff>657225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3" name="Check Box 26">
              <controlPr defaultSize="0" autoFill="0" autoLine="0" autoPict="0">
                <anchor moveWithCells="1">
                  <from>
                    <xdr:col>9</xdr:col>
                    <xdr:colOff>85725</xdr:colOff>
                    <xdr:row>13</xdr:row>
                    <xdr:rowOff>85725</xdr:rowOff>
                  </from>
                  <to>
                    <xdr:col>9</xdr:col>
                    <xdr:colOff>657225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4" name="Check Box 27">
              <controlPr defaultSize="0" autoFill="0" autoLine="0" autoPict="0">
                <anchor moveWithCells="1">
                  <from>
                    <xdr:col>8</xdr:col>
                    <xdr:colOff>85725</xdr:colOff>
                    <xdr:row>14</xdr:row>
                    <xdr:rowOff>85725</xdr:rowOff>
                  </from>
                  <to>
                    <xdr:col>8</xdr:col>
                    <xdr:colOff>657225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5" name="Check Box 28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85725</xdr:rowOff>
                  </from>
                  <to>
                    <xdr:col>9</xdr:col>
                    <xdr:colOff>657225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6" name="Check Box 29">
              <controlPr defaultSize="0" autoFill="0" autoLine="0" autoPict="0">
                <anchor moveWithCells="1">
                  <from>
                    <xdr:col>8</xdr:col>
                    <xdr:colOff>85725</xdr:colOff>
                    <xdr:row>15</xdr:row>
                    <xdr:rowOff>85725</xdr:rowOff>
                  </from>
                  <to>
                    <xdr:col>8</xdr:col>
                    <xdr:colOff>657225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7" name="Check Box 30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85725</xdr:rowOff>
                  </from>
                  <to>
                    <xdr:col>9</xdr:col>
                    <xdr:colOff>657225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8" name="Check Box 31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85725</xdr:rowOff>
                  </from>
                  <to>
                    <xdr:col>8</xdr:col>
                    <xdr:colOff>657225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85725</xdr:rowOff>
                  </from>
                  <to>
                    <xdr:col>9</xdr:col>
                    <xdr:colOff>657225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0" name="Check Box 33">
              <controlPr defaultSize="0" autoFill="0" autoLine="0" autoPict="0">
                <anchor moveWithCells="1">
                  <from>
                    <xdr:col>8</xdr:col>
                    <xdr:colOff>85725</xdr:colOff>
                    <xdr:row>5</xdr:row>
                    <xdr:rowOff>85725</xdr:rowOff>
                  </from>
                  <to>
                    <xdr:col>8</xdr:col>
                    <xdr:colOff>657225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1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5</xdr:row>
                    <xdr:rowOff>85725</xdr:rowOff>
                  </from>
                  <to>
                    <xdr:col>9</xdr:col>
                    <xdr:colOff>657225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2" name="Check Box 35">
              <controlPr defaultSize="0" autoFill="0" autoLine="0" autoPict="0">
                <anchor moveWithCells="1">
                  <from>
                    <xdr:col>8</xdr:col>
                    <xdr:colOff>85725</xdr:colOff>
                    <xdr:row>6</xdr:row>
                    <xdr:rowOff>85725</xdr:rowOff>
                  </from>
                  <to>
                    <xdr:col>8</xdr:col>
                    <xdr:colOff>657225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3" name="Check Box 36">
              <controlPr defaultSize="0" autoFill="0" autoLine="0" autoPict="0">
                <anchor moveWithCells="1">
                  <from>
                    <xdr:col>9</xdr:col>
                    <xdr:colOff>85725</xdr:colOff>
                    <xdr:row>6</xdr:row>
                    <xdr:rowOff>85725</xdr:rowOff>
                  </from>
                  <to>
                    <xdr:col>9</xdr:col>
                    <xdr:colOff>657225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4" name="Check Box 37">
              <controlPr defaultSize="0" autoFill="0" autoLine="0" autoPict="0">
                <anchor moveWithCells="1">
                  <from>
                    <xdr:col>8</xdr:col>
                    <xdr:colOff>85725</xdr:colOff>
                    <xdr:row>7</xdr:row>
                    <xdr:rowOff>85725</xdr:rowOff>
                  </from>
                  <to>
                    <xdr:col>8</xdr:col>
                    <xdr:colOff>657225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5" name="Check Box 38">
              <controlPr defaultSize="0" autoFill="0" autoLine="0" autoPict="0">
                <anchor moveWithCells="1">
                  <from>
                    <xdr:col>9</xdr:col>
                    <xdr:colOff>85725</xdr:colOff>
                    <xdr:row>7</xdr:row>
                    <xdr:rowOff>85725</xdr:rowOff>
                  </from>
                  <to>
                    <xdr:col>9</xdr:col>
                    <xdr:colOff>657225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6" name="Check Box 39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85725</xdr:rowOff>
                  </from>
                  <to>
                    <xdr:col>8</xdr:col>
                    <xdr:colOff>657225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7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8</xdr:row>
                    <xdr:rowOff>85725</xdr:rowOff>
                  </from>
                  <to>
                    <xdr:col>9</xdr:col>
                    <xdr:colOff>657225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8" name="Check Box 4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85725</xdr:rowOff>
                  </from>
                  <to>
                    <xdr:col>8</xdr:col>
                    <xdr:colOff>657225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9" name="Check Box 42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85725</xdr:rowOff>
                  </from>
                  <to>
                    <xdr:col>9</xdr:col>
                    <xdr:colOff>657225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0" name="Check Box 43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85725</xdr:rowOff>
                  </from>
                  <to>
                    <xdr:col>8</xdr:col>
                    <xdr:colOff>657225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1" name="Check Box 44">
              <controlPr defaultSize="0" autoFill="0" autoLine="0" autoPict="0">
                <anchor moveWithCells="1">
                  <from>
                    <xdr:col>9</xdr:col>
                    <xdr:colOff>85725</xdr:colOff>
                    <xdr:row>18</xdr:row>
                    <xdr:rowOff>85725</xdr:rowOff>
                  </from>
                  <to>
                    <xdr:col>9</xdr:col>
                    <xdr:colOff>657225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2" name="Check Box 45">
              <controlPr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85725</xdr:rowOff>
                  </from>
                  <to>
                    <xdr:col>8</xdr:col>
                    <xdr:colOff>657225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3" name="Check Box 46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85725</xdr:rowOff>
                  </from>
                  <to>
                    <xdr:col>9</xdr:col>
                    <xdr:colOff>657225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4" name="Check Box 47">
              <controlPr defaultSize="0" autoFill="0" autoLine="0" autoPict="0">
                <anchor moveWithCells="1">
                  <from>
                    <xdr:col>8</xdr:col>
                    <xdr:colOff>85725</xdr:colOff>
                    <xdr:row>20</xdr:row>
                    <xdr:rowOff>85725</xdr:rowOff>
                  </from>
                  <to>
                    <xdr:col>8</xdr:col>
                    <xdr:colOff>657225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5" name="Check Box 48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85725</xdr:rowOff>
                  </from>
                  <to>
                    <xdr:col>9</xdr:col>
                    <xdr:colOff>657225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6" name="Check Box 49">
              <controlPr defaultSize="0" autoFill="0" autoLine="0" autoPict="0">
                <anchor moveWithCells="1">
                  <from>
                    <xdr:col>8</xdr:col>
                    <xdr:colOff>85725</xdr:colOff>
                    <xdr:row>21</xdr:row>
                    <xdr:rowOff>85725</xdr:rowOff>
                  </from>
                  <to>
                    <xdr:col>8</xdr:col>
                    <xdr:colOff>657225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7" name="Check Box 50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85725</xdr:rowOff>
                  </from>
                  <to>
                    <xdr:col>9</xdr:col>
                    <xdr:colOff>657225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8" name="Check Box 51">
              <controlPr defaultSize="0" autoFill="0" autoLine="0" autoPict="0">
                <anchor moveWithCells="1">
                  <from>
                    <xdr:col>8</xdr:col>
                    <xdr:colOff>85725</xdr:colOff>
                    <xdr:row>22</xdr:row>
                    <xdr:rowOff>85725</xdr:rowOff>
                  </from>
                  <to>
                    <xdr:col>8</xdr:col>
                    <xdr:colOff>657225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9" name="Check Box 52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85725</xdr:rowOff>
                  </from>
                  <to>
                    <xdr:col>9</xdr:col>
                    <xdr:colOff>657225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0" name="Check Box 53">
              <controlPr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85725</xdr:rowOff>
                  </from>
                  <to>
                    <xdr:col>8</xdr:col>
                    <xdr:colOff>657225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" name="Check Box 5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85725</xdr:rowOff>
                  </from>
                  <to>
                    <xdr:col>9</xdr:col>
                    <xdr:colOff>657225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2" name="Check Box 55">
              <controlPr defaultSize="0" autoFill="0" autoLine="0" autoPict="0">
                <anchor moveWithCells="1">
                  <from>
                    <xdr:col>8</xdr:col>
                    <xdr:colOff>85725</xdr:colOff>
                    <xdr:row>24</xdr:row>
                    <xdr:rowOff>85725</xdr:rowOff>
                  </from>
                  <to>
                    <xdr:col>8</xdr:col>
                    <xdr:colOff>657225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3" name="Check Box 56">
              <controlPr defaultSize="0" autoFill="0" autoLine="0" autoPict="0">
                <anchor moveWithCells="1">
                  <from>
                    <xdr:col>9</xdr:col>
                    <xdr:colOff>85725</xdr:colOff>
                    <xdr:row>24</xdr:row>
                    <xdr:rowOff>85725</xdr:rowOff>
                  </from>
                  <to>
                    <xdr:col>9</xdr:col>
                    <xdr:colOff>657225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showZeros="0" view="pageBreakPreview" topLeftCell="A28" zoomScaleNormal="100" zoomScaleSheetLayoutView="100" workbookViewId="0">
      <selection activeCell="G7" sqref="G7:AA7"/>
    </sheetView>
  </sheetViews>
  <sheetFormatPr defaultRowHeight="13.5"/>
  <cols>
    <col min="1" max="36" width="3.875" style="23" customWidth="1"/>
    <col min="37" max="37" width="17.875" style="23" customWidth="1"/>
    <col min="38" max="16384" width="9" style="23"/>
  </cols>
  <sheetData>
    <row r="1" spans="1:36" ht="20.100000000000001" customHeight="1">
      <c r="A1" s="22" t="s">
        <v>76</v>
      </c>
      <c r="AG1" s="293" t="s">
        <v>87</v>
      </c>
      <c r="AH1" s="293"/>
      <c r="AI1" s="292"/>
      <c r="AJ1" s="292"/>
    </row>
    <row r="2" spans="1:36" ht="20.100000000000001" customHeight="1">
      <c r="A2" s="131" t="s">
        <v>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</row>
    <row r="3" spans="1:36" ht="12" customHeight="1"/>
    <row r="4" spans="1:36" ht="20.100000000000001" customHeight="1" thickBot="1">
      <c r="A4" s="22" t="s">
        <v>77</v>
      </c>
      <c r="B4" s="22"/>
      <c r="C4" s="22"/>
      <c r="D4" s="22"/>
      <c r="E4" s="22"/>
      <c r="F4" s="22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39.950000000000003" customHeight="1">
      <c r="A5" s="132" t="s">
        <v>78</v>
      </c>
      <c r="B5" s="133"/>
      <c r="C5" s="133"/>
      <c r="D5" s="133"/>
      <c r="E5" s="133"/>
      <c r="F5" s="134"/>
      <c r="G5" s="135"/>
      <c r="H5" s="136"/>
      <c r="I5" s="136"/>
      <c r="J5" s="136"/>
      <c r="K5" s="136"/>
      <c r="L5" s="136"/>
      <c r="M5" s="136"/>
      <c r="N5" s="136"/>
      <c r="O5" s="136"/>
      <c r="P5" s="137" t="s">
        <v>17</v>
      </c>
      <c r="Q5" s="137"/>
      <c r="R5" s="137"/>
      <c r="S5" s="138" t="s">
        <v>18</v>
      </c>
      <c r="T5" s="138"/>
      <c r="U5" s="138"/>
      <c r="V5" s="139"/>
      <c r="W5" s="139"/>
      <c r="X5" s="139"/>
      <c r="Y5" s="139"/>
      <c r="Z5" s="139"/>
      <c r="AA5" s="139"/>
      <c r="AB5" s="138" t="s">
        <v>19</v>
      </c>
      <c r="AC5" s="138"/>
      <c r="AD5" s="138"/>
      <c r="AE5" s="136"/>
      <c r="AF5" s="139"/>
      <c r="AG5" s="139"/>
      <c r="AH5" s="139"/>
      <c r="AI5" s="139"/>
      <c r="AJ5" s="140"/>
    </row>
    <row r="6" spans="1:36" ht="20.100000000000001" customHeight="1">
      <c r="A6" s="141" t="s">
        <v>20</v>
      </c>
      <c r="B6" s="142"/>
      <c r="C6" s="142"/>
      <c r="D6" s="142"/>
      <c r="E6" s="142"/>
      <c r="F6" s="143"/>
      <c r="G6" s="35" t="s">
        <v>31</v>
      </c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266" t="s">
        <v>80</v>
      </c>
      <c r="AC6" s="266"/>
      <c r="AD6" s="266"/>
      <c r="AE6" s="266"/>
      <c r="AF6" s="266"/>
      <c r="AG6" s="266"/>
      <c r="AH6" s="264"/>
      <c r="AI6" s="264"/>
      <c r="AJ6" s="262" t="s">
        <v>81</v>
      </c>
    </row>
    <row r="7" spans="1:36" ht="20.100000000000001" customHeight="1">
      <c r="A7" s="161"/>
      <c r="B7" s="162"/>
      <c r="C7" s="162"/>
      <c r="D7" s="162"/>
      <c r="E7" s="162"/>
      <c r="F7" s="163"/>
      <c r="G7" s="166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267"/>
      <c r="AC7" s="267"/>
      <c r="AD7" s="267"/>
      <c r="AE7" s="267"/>
      <c r="AF7" s="267"/>
      <c r="AG7" s="267"/>
      <c r="AH7" s="265"/>
      <c r="AI7" s="265"/>
      <c r="AJ7" s="263"/>
    </row>
    <row r="8" spans="1:36" ht="20.100000000000001" customHeight="1">
      <c r="A8" s="141" t="s">
        <v>30</v>
      </c>
      <c r="B8" s="142"/>
      <c r="C8" s="142"/>
      <c r="D8" s="142"/>
      <c r="E8" s="142"/>
      <c r="F8" s="143"/>
      <c r="G8" s="169" t="s">
        <v>32</v>
      </c>
      <c r="H8" s="170"/>
      <c r="I8" s="170"/>
      <c r="J8" s="170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0" t="s">
        <v>33</v>
      </c>
      <c r="W8" s="170"/>
      <c r="X8" s="170"/>
      <c r="Y8" s="170"/>
      <c r="Z8" s="174"/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36" ht="20.100000000000001" customHeight="1" thickBot="1">
      <c r="A9" s="144"/>
      <c r="B9" s="145"/>
      <c r="C9" s="145"/>
      <c r="D9" s="145"/>
      <c r="E9" s="145"/>
      <c r="F9" s="146"/>
      <c r="G9" s="177" t="s">
        <v>34</v>
      </c>
      <c r="H9" s="178"/>
      <c r="I9" s="178"/>
      <c r="J9" s="178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8"/>
    </row>
    <row r="10" spans="1:36" s="101" customFormat="1" ht="15.95" customHeight="1">
      <c r="A10" s="96" t="s">
        <v>88</v>
      </c>
      <c r="B10" s="97"/>
      <c r="C10" s="97"/>
      <c r="D10" s="98"/>
      <c r="E10" s="97"/>
      <c r="F10" s="97"/>
      <c r="G10" s="99"/>
      <c r="H10" s="99"/>
      <c r="I10" s="99"/>
      <c r="J10" s="99"/>
      <c r="K10" s="99"/>
      <c r="L10" s="99"/>
      <c r="M10" s="99"/>
      <c r="N10" s="97"/>
      <c r="O10" s="97"/>
      <c r="P10" s="100"/>
      <c r="Q10" s="97"/>
      <c r="R10" s="97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s="101" customFormat="1" ht="15.95" customHeight="1">
      <c r="A11" s="102" t="s">
        <v>79</v>
      </c>
      <c r="B11" s="99"/>
      <c r="C11" s="99"/>
      <c r="D11" s="99"/>
      <c r="E11" s="99"/>
      <c r="F11" s="99"/>
      <c r="G11" s="99"/>
      <c r="J11" s="103"/>
      <c r="K11" s="103"/>
      <c r="M11" s="104"/>
      <c r="N11" s="104"/>
      <c r="O11" s="104"/>
      <c r="P11" s="104"/>
      <c r="Q11" s="104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</row>
    <row r="12" spans="1:36" ht="15.95" customHeight="1">
      <c r="A12" s="24"/>
      <c r="B12" s="24"/>
      <c r="C12" s="24"/>
      <c r="D12" s="25"/>
      <c r="E12" s="24"/>
      <c r="F12" s="24"/>
      <c r="G12" s="22"/>
      <c r="H12" s="22"/>
      <c r="I12" s="22"/>
      <c r="J12" s="22"/>
      <c r="K12" s="22"/>
      <c r="L12" s="22"/>
      <c r="M12" s="22"/>
      <c r="N12" s="24"/>
      <c r="O12" s="24"/>
      <c r="P12" s="26"/>
      <c r="Q12" s="24"/>
      <c r="R12" s="24"/>
      <c r="S12" s="22"/>
      <c r="T12" s="22"/>
      <c r="U12" s="22"/>
      <c r="V12" s="22"/>
      <c r="W12" s="22"/>
      <c r="X12" s="27"/>
      <c r="Y12" s="27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ht="20.100000000000001" customHeight="1" thickBot="1">
      <c r="A13" s="28" t="s">
        <v>46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39.950000000000003" customHeight="1">
      <c r="A14" s="171" t="s">
        <v>35</v>
      </c>
      <c r="B14" s="172"/>
      <c r="C14" s="172"/>
      <c r="D14" s="172"/>
      <c r="E14" s="173"/>
      <c r="F14" s="179" t="s">
        <v>36</v>
      </c>
      <c r="G14" s="180"/>
      <c r="H14" s="180"/>
      <c r="I14" s="180"/>
      <c r="J14" s="180"/>
      <c r="K14" s="180"/>
      <c r="L14" s="181"/>
      <c r="M14" s="316" t="s">
        <v>37</v>
      </c>
      <c r="N14" s="138"/>
      <c r="O14" s="317"/>
      <c r="P14" s="302" t="s">
        <v>83</v>
      </c>
      <c r="Q14" s="303"/>
      <c r="R14" s="303"/>
      <c r="S14" s="303"/>
      <c r="T14" s="303"/>
      <c r="U14" s="304"/>
      <c r="V14" s="305" t="s">
        <v>89</v>
      </c>
      <c r="W14" s="180"/>
      <c r="X14" s="183"/>
      <c r="Y14" s="179" t="s">
        <v>85</v>
      </c>
      <c r="Z14" s="180"/>
      <c r="AA14" s="181"/>
      <c r="AB14" s="182" t="s">
        <v>86</v>
      </c>
      <c r="AC14" s="180"/>
      <c r="AD14" s="183"/>
      <c r="AE14" s="179" t="s">
        <v>90</v>
      </c>
      <c r="AF14" s="180"/>
      <c r="AG14" s="180"/>
      <c r="AH14" s="180"/>
      <c r="AI14" s="180"/>
      <c r="AJ14" s="184"/>
    </row>
    <row r="15" spans="1:36" ht="20.100000000000001" customHeight="1">
      <c r="A15" s="235" t="s">
        <v>40</v>
      </c>
      <c r="B15" s="236"/>
      <c r="C15" s="236"/>
      <c r="D15" s="236"/>
      <c r="E15" s="237"/>
      <c r="F15" s="195" t="s">
        <v>49</v>
      </c>
      <c r="G15" s="196"/>
      <c r="H15" s="196"/>
      <c r="I15" s="196"/>
      <c r="J15" s="196"/>
      <c r="K15" s="199" t="s">
        <v>21</v>
      </c>
      <c r="L15" s="200"/>
      <c r="M15" s="274"/>
      <c r="N15" s="275"/>
      <c r="O15" s="37" t="s">
        <v>22</v>
      </c>
      <c r="P15" s="294"/>
      <c r="Q15" s="295"/>
      <c r="R15" s="295"/>
      <c r="S15" s="295"/>
      <c r="T15" s="295"/>
      <c r="U15" s="296"/>
      <c r="V15" s="297"/>
      <c r="W15" s="298"/>
      <c r="X15" s="299"/>
      <c r="Y15" s="300"/>
      <c r="Z15" s="298"/>
      <c r="AA15" s="301"/>
      <c r="AB15" s="297"/>
      <c r="AC15" s="298"/>
      <c r="AD15" s="299"/>
      <c r="AE15" s="149"/>
      <c r="AF15" s="150"/>
      <c r="AG15" s="150"/>
      <c r="AH15" s="150"/>
      <c r="AI15" s="150"/>
      <c r="AJ15" s="151"/>
    </row>
    <row r="16" spans="1:36" ht="20.100000000000001" customHeight="1">
      <c r="A16" s="238"/>
      <c r="B16" s="239"/>
      <c r="C16" s="239"/>
      <c r="D16" s="239"/>
      <c r="E16" s="240"/>
      <c r="F16" s="197"/>
      <c r="G16" s="198"/>
      <c r="H16" s="198"/>
      <c r="I16" s="198"/>
      <c r="J16" s="198"/>
      <c r="K16" s="201" t="s">
        <v>23</v>
      </c>
      <c r="L16" s="202"/>
      <c r="M16" s="276"/>
      <c r="N16" s="277"/>
      <c r="O16" s="33" t="s">
        <v>22</v>
      </c>
      <c r="P16" s="289"/>
      <c r="Q16" s="290"/>
      <c r="R16" s="290"/>
      <c r="S16" s="290"/>
      <c r="T16" s="290"/>
      <c r="U16" s="291"/>
      <c r="V16" s="286"/>
      <c r="W16" s="287"/>
      <c r="X16" s="288"/>
      <c r="Y16" s="312"/>
      <c r="Z16" s="287"/>
      <c r="AA16" s="313"/>
      <c r="AB16" s="286"/>
      <c r="AC16" s="287"/>
      <c r="AD16" s="288"/>
      <c r="AE16" s="152"/>
      <c r="AF16" s="153"/>
      <c r="AG16" s="153"/>
      <c r="AH16" s="153"/>
      <c r="AI16" s="153"/>
      <c r="AJ16" s="154"/>
    </row>
    <row r="17" spans="1:36" ht="20.100000000000001" customHeight="1">
      <c r="A17" s="238"/>
      <c r="B17" s="239"/>
      <c r="C17" s="239"/>
      <c r="D17" s="239"/>
      <c r="E17" s="240"/>
      <c r="F17" s="211" t="s">
        <v>41</v>
      </c>
      <c r="G17" s="212"/>
      <c r="H17" s="212"/>
      <c r="I17" s="212"/>
      <c r="J17" s="212"/>
      <c r="K17" s="215" t="s">
        <v>21</v>
      </c>
      <c r="L17" s="216"/>
      <c r="M17" s="274"/>
      <c r="N17" s="275"/>
      <c r="O17" s="32" t="s">
        <v>22</v>
      </c>
      <c r="P17" s="268"/>
      <c r="Q17" s="269"/>
      <c r="R17" s="269"/>
      <c r="S17" s="269"/>
      <c r="T17" s="269"/>
      <c r="U17" s="270"/>
      <c r="V17" s="271"/>
      <c r="W17" s="272"/>
      <c r="X17" s="273"/>
      <c r="Y17" s="278"/>
      <c r="Z17" s="272"/>
      <c r="AA17" s="279"/>
      <c r="AB17" s="271"/>
      <c r="AC17" s="272"/>
      <c r="AD17" s="273"/>
      <c r="AE17" s="149"/>
      <c r="AF17" s="150"/>
      <c r="AG17" s="150"/>
      <c r="AH17" s="150"/>
      <c r="AI17" s="150"/>
      <c r="AJ17" s="151"/>
    </row>
    <row r="18" spans="1:36" ht="20.100000000000001" customHeight="1">
      <c r="A18" s="238"/>
      <c r="B18" s="239"/>
      <c r="C18" s="239"/>
      <c r="D18" s="239"/>
      <c r="E18" s="240"/>
      <c r="F18" s="213"/>
      <c r="G18" s="214"/>
      <c r="H18" s="214"/>
      <c r="I18" s="214"/>
      <c r="J18" s="214"/>
      <c r="K18" s="217" t="s">
        <v>23</v>
      </c>
      <c r="L18" s="218"/>
      <c r="M18" s="276"/>
      <c r="N18" s="277"/>
      <c r="O18" s="38" t="s">
        <v>22</v>
      </c>
      <c r="P18" s="280"/>
      <c r="Q18" s="281"/>
      <c r="R18" s="281"/>
      <c r="S18" s="281"/>
      <c r="T18" s="281"/>
      <c r="U18" s="282"/>
      <c r="V18" s="283"/>
      <c r="W18" s="284"/>
      <c r="X18" s="285"/>
      <c r="Y18" s="306"/>
      <c r="Z18" s="284"/>
      <c r="AA18" s="307"/>
      <c r="AB18" s="283"/>
      <c r="AC18" s="284"/>
      <c r="AD18" s="285"/>
      <c r="AE18" s="152"/>
      <c r="AF18" s="153"/>
      <c r="AG18" s="153"/>
      <c r="AH18" s="153"/>
      <c r="AI18" s="153"/>
      <c r="AJ18" s="154"/>
    </row>
    <row r="19" spans="1:36" ht="20.100000000000001" customHeight="1">
      <c r="A19" s="238"/>
      <c r="B19" s="239"/>
      <c r="C19" s="239"/>
      <c r="D19" s="239"/>
      <c r="E19" s="240"/>
      <c r="F19" s="195" t="s">
        <v>42</v>
      </c>
      <c r="G19" s="196"/>
      <c r="H19" s="196"/>
      <c r="I19" s="196"/>
      <c r="J19" s="196"/>
      <c r="K19" s="199" t="s">
        <v>21</v>
      </c>
      <c r="L19" s="200"/>
      <c r="M19" s="274"/>
      <c r="N19" s="275"/>
      <c r="O19" s="37" t="s">
        <v>22</v>
      </c>
      <c r="P19" s="294"/>
      <c r="Q19" s="295"/>
      <c r="R19" s="295"/>
      <c r="S19" s="295"/>
      <c r="T19" s="295"/>
      <c r="U19" s="296"/>
      <c r="V19" s="297"/>
      <c r="W19" s="298"/>
      <c r="X19" s="299"/>
      <c r="Y19" s="300"/>
      <c r="Z19" s="298"/>
      <c r="AA19" s="301"/>
      <c r="AB19" s="297"/>
      <c r="AC19" s="298"/>
      <c r="AD19" s="299"/>
      <c r="AE19" s="149"/>
      <c r="AF19" s="150"/>
      <c r="AG19" s="150"/>
      <c r="AH19" s="150"/>
      <c r="AI19" s="150"/>
      <c r="AJ19" s="151"/>
    </row>
    <row r="20" spans="1:36" ht="20.100000000000001" customHeight="1">
      <c r="A20" s="238"/>
      <c r="B20" s="239"/>
      <c r="C20" s="239"/>
      <c r="D20" s="239"/>
      <c r="E20" s="240"/>
      <c r="F20" s="197"/>
      <c r="G20" s="198"/>
      <c r="H20" s="198"/>
      <c r="I20" s="198"/>
      <c r="J20" s="198"/>
      <c r="K20" s="201" t="s">
        <v>23</v>
      </c>
      <c r="L20" s="202"/>
      <c r="M20" s="276"/>
      <c r="N20" s="277"/>
      <c r="O20" s="33" t="s">
        <v>22</v>
      </c>
      <c r="P20" s="289"/>
      <c r="Q20" s="290"/>
      <c r="R20" s="290"/>
      <c r="S20" s="290"/>
      <c r="T20" s="290"/>
      <c r="U20" s="291"/>
      <c r="V20" s="286"/>
      <c r="W20" s="287"/>
      <c r="X20" s="288"/>
      <c r="Y20" s="312"/>
      <c r="Z20" s="287"/>
      <c r="AA20" s="313"/>
      <c r="AB20" s="286"/>
      <c r="AC20" s="287"/>
      <c r="AD20" s="288"/>
      <c r="AE20" s="152"/>
      <c r="AF20" s="153"/>
      <c r="AG20" s="153"/>
      <c r="AH20" s="153"/>
      <c r="AI20" s="153"/>
      <c r="AJ20" s="154"/>
    </row>
    <row r="21" spans="1:36" ht="20.100000000000001" customHeight="1">
      <c r="A21" s="238"/>
      <c r="B21" s="239"/>
      <c r="C21" s="239"/>
      <c r="D21" s="239"/>
      <c r="E21" s="240"/>
      <c r="F21" s="211" t="s">
        <v>43</v>
      </c>
      <c r="G21" s="212"/>
      <c r="H21" s="212"/>
      <c r="I21" s="212"/>
      <c r="J21" s="212"/>
      <c r="K21" s="215" t="s">
        <v>21</v>
      </c>
      <c r="L21" s="216"/>
      <c r="M21" s="274"/>
      <c r="N21" s="275"/>
      <c r="O21" s="32" t="s">
        <v>22</v>
      </c>
      <c r="P21" s="268"/>
      <c r="Q21" s="269"/>
      <c r="R21" s="269"/>
      <c r="S21" s="269"/>
      <c r="T21" s="269"/>
      <c r="U21" s="270"/>
      <c r="V21" s="271"/>
      <c r="W21" s="272"/>
      <c r="X21" s="273"/>
      <c r="Y21" s="278"/>
      <c r="Z21" s="272"/>
      <c r="AA21" s="279"/>
      <c r="AB21" s="271"/>
      <c r="AC21" s="272"/>
      <c r="AD21" s="273"/>
      <c r="AE21" s="149"/>
      <c r="AF21" s="150"/>
      <c r="AG21" s="150"/>
      <c r="AH21" s="150"/>
      <c r="AI21" s="150"/>
      <c r="AJ21" s="151"/>
    </row>
    <row r="22" spans="1:36" ht="20.100000000000001" customHeight="1">
      <c r="A22" s="238"/>
      <c r="B22" s="239"/>
      <c r="C22" s="239"/>
      <c r="D22" s="239"/>
      <c r="E22" s="240"/>
      <c r="F22" s="213"/>
      <c r="G22" s="214"/>
      <c r="H22" s="214"/>
      <c r="I22" s="214"/>
      <c r="J22" s="214"/>
      <c r="K22" s="217" t="s">
        <v>23</v>
      </c>
      <c r="L22" s="218"/>
      <c r="M22" s="276"/>
      <c r="N22" s="277"/>
      <c r="O22" s="38" t="s">
        <v>22</v>
      </c>
      <c r="P22" s="280"/>
      <c r="Q22" s="281"/>
      <c r="R22" s="281"/>
      <c r="S22" s="281"/>
      <c r="T22" s="281"/>
      <c r="U22" s="282"/>
      <c r="V22" s="283"/>
      <c r="W22" s="284"/>
      <c r="X22" s="285"/>
      <c r="Y22" s="306"/>
      <c r="Z22" s="284"/>
      <c r="AA22" s="307"/>
      <c r="AB22" s="283"/>
      <c r="AC22" s="284"/>
      <c r="AD22" s="285"/>
      <c r="AE22" s="152"/>
      <c r="AF22" s="153"/>
      <c r="AG22" s="153"/>
      <c r="AH22" s="153"/>
      <c r="AI22" s="153"/>
      <c r="AJ22" s="154"/>
    </row>
    <row r="23" spans="1:36" ht="20.100000000000001" customHeight="1">
      <c r="A23" s="238"/>
      <c r="B23" s="239"/>
      <c r="C23" s="239"/>
      <c r="D23" s="239"/>
      <c r="E23" s="240"/>
      <c r="F23" s="195" t="s">
        <v>44</v>
      </c>
      <c r="G23" s="196"/>
      <c r="H23" s="196"/>
      <c r="I23" s="196"/>
      <c r="J23" s="196"/>
      <c r="K23" s="199" t="s">
        <v>21</v>
      </c>
      <c r="L23" s="200"/>
      <c r="M23" s="274"/>
      <c r="N23" s="275"/>
      <c r="O23" s="37" t="s">
        <v>22</v>
      </c>
      <c r="P23" s="294"/>
      <c r="Q23" s="295"/>
      <c r="R23" s="295"/>
      <c r="S23" s="295"/>
      <c r="T23" s="295"/>
      <c r="U23" s="296"/>
      <c r="V23" s="297"/>
      <c r="W23" s="298"/>
      <c r="X23" s="299"/>
      <c r="Y23" s="300"/>
      <c r="Z23" s="298"/>
      <c r="AA23" s="301"/>
      <c r="AB23" s="297"/>
      <c r="AC23" s="298"/>
      <c r="AD23" s="299"/>
      <c r="AE23" s="149"/>
      <c r="AF23" s="150"/>
      <c r="AG23" s="150"/>
      <c r="AH23" s="150"/>
      <c r="AI23" s="150"/>
      <c r="AJ23" s="151"/>
    </row>
    <row r="24" spans="1:36" ht="20.100000000000001" customHeight="1">
      <c r="A24" s="238"/>
      <c r="B24" s="239"/>
      <c r="C24" s="239"/>
      <c r="D24" s="239"/>
      <c r="E24" s="240"/>
      <c r="F24" s="197"/>
      <c r="G24" s="198"/>
      <c r="H24" s="198"/>
      <c r="I24" s="198"/>
      <c r="J24" s="198"/>
      <c r="K24" s="201" t="s">
        <v>23</v>
      </c>
      <c r="L24" s="202"/>
      <c r="M24" s="276"/>
      <c r="N24" s="277"/>
      <c r="O24" s="33" t="s">
        <v>22</v>
      </c>
      <c r="P24" s="289"/>
      <c r="Q24" s="290"/>
      <c r="R24" s="290"/>
      <c r="S24" s="290"/>
      <c r="T24" s="290"/>
      <c r="U24" s="291"/>
      <c r="V24" s="286"/>
      <c r="W24" s="287"/>
      <c r="X24" s="288"/>
      <c r="Y24" s="312"/>
      <c r="Z24" s="287"/>
      <c r="AA24" s="313"/>
      <c r="AB24" s="286"/>
      <c r="AC24" s="287"/>
      <c r="AD24" s="288"/>
      <c r="AE24" s="152"/>
      <c r="AF24" s="153"/>
      <c r="AG24" s="153"/>
      <c r="AH24" s="153"/>
      <c r="AI24" s="153"/>
      <c r="AJ24" s="154"/>
    </row>
    <row r="25" spans="1:36" ht="20.100000000000001" customHeight="1">
      <c r="A25" s="238"/>
      <c r="B25" s="239"/>
      <c r="C25" s="239"/>
      <c r="D25" s="239"/>
      <c r="E25" s="240"/>
      <c r="F25" s="211" t="s">
        <v>45</v>
      </c>
      <c r="G25" s="212"/>
      <c r="H25" s="212"/>
      <c r="I25" s="212"/>
      <c r="J25" s="212"/>
      <c r="K25" s="215" t="s">
        <v>21</v>
      </c>
      <c r="L25" s="216"/>
      <c r="M25" s="274"/>
      <c r="N25" s="275"/>
      <c r="O25" s="32" t="s">
        <v>22</v>
      </c>
      <c r="P25" s="268"/>
      <c r="Q25" s="269"/>
      <c r="R25" s="269"/>
      <c r="S25" s="269"/>
      <c r="T25" s="269"/>
      <c r="U25" s="270"/>
      <c r="V25" s="271"/>
      <c r="W25" s="272"/>
      <c r="X25" s="273"/>
      <c r="Y25" s="278"/>
      <c r="Z25" s="272"/>
      <c r="AA25" s="279"/>
      <c r="AB25" s="271"/>
      <c r="AC25" s="272"/>
      <c r="AD25" s="273"/>
      <c r="AE25" s="149"/>
      <c r="AF25" s="150"/>
      <c r="AG25" s="150"/>
      <c r="AH25" s="150"/>
      <c r="AI25" s="150"/>
      <c r="AJ25" s="151"/>
    </row>
    <row r="26" spans="1:36" ht="20.100000000000001" customHeight="1" thickBot="1">
      <c r="A26" s="241"/>
      <c r="B26" s="242"/>
      <c r="C26" s="242"/>
      <c r="D26" s="242"/>
      <c r="E26" s="243"/>
      <c r="F26" s="244"/>
      <c r="G26" s="198"/>
      <c r="H26" s="198"/>
      <c r="I26" s="198"/>
      <c r="J26" s="198"/>
      <c r="K26" s="201" t="s">
        <v>23</v>
      </c>
      <c r="L26" s="202"/>
      <c r="M26" s="276"/>
      <c r="N26" s="277"/>
      <c r="O26" s="33" t="s">
        <v>22</v>
      </c>
      <c r="P26" s="320"/>
      <c r="Q26" s="321"/>
      <c r="R26" s="321"/>
      <c r="S26" s="321"/>
      <c r="T26" s="321"/>
      <c r="U26" s="322"/>
      <c r="V26" s="323"/>
      <c r="W26" s="324"/>
      <c r="X26" s="325"/>
      <c r="Y26" s="326"/>
      <c r="Z26" s="324"/>
      <c r="AA26" s="327"/>
      <c r="AB26" s="323"/>
      <c r="AC26" s="324"/>
      <c r="AD26" s="325"/>
      <c r="AE26" s="328"/>
      <c r="AF26" s="227"/>
      <c r="AG26" s="227"/>
      <c r="AH26" s="227"/>
      <c r="AI26" s="227"/>
      <c r="AJ26" s="228"/>
    </row>
    <row r="27" spans="1:36" ht="20.100000000000001" customHeight="1">
      <c r="A27" s="231" t="s">
        <v>24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15" t="s">
        <v>21</v>
      </c>
      <c r="L27" s="216"/>
      <c r="M27" s="308">
        <f>M15+M17+M19+M21+M23+M25</f>
        <v>0</v>
      </c>
      <c r="N27" s="309"/>
      <c r="O27" s="107" t="s">
        <v>22</v>
      </c>
      <c r="P27" s="105"/>
      <c r="Q27" s="31"/>
      <c r="R27" s="105"/>
      <c r="S27" s="105"/>
      <c r="T27" s="105"/>
      <c r="U27" s="105"/>
      <c r="V27" s="106"/>
      <c r="W27" s="106"/>
      <c r="X27" s="106"/>
      <c r="Y27" s="106"/>
      <c r="Z27" s="106"/>
      <c r="AA27" s="106"/>
      <c r="AB27" s="106"/>
      <c r="AC27" s="106"/>
      <c r="AD27" s="106"/>
      <c r="AE27" s="28"/>
      <c r="AF27" s="28"/>
      <c r="AG27" s="28"/>
      <c r="AH27" s="28"/>
      <c r="AI27" s="28"/>
      <c r="AJ27" s="28"/>
    </row>
    <row r="28" spans="1:36" ht="20.100000000000001" customHeight="1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201" t="s">
        <v>23</v>
      </c>
      <c r="L28" s="202"/>
      <c r="M28" s="310">
        <f>M16+M18+M20+M22+M24+M26</f>
        <v>0</v>
      </c>
      <c r="N28" s="311"/>
      <c r="O28" s="36" t="s">
        <v>22</v>
      </c>
      <c r="P28" s="105"/>
      <c r="Q28" s="96" t="s">
        <v>124</v>
      </c>
      <c r="R28" s="105"/>
      <c r="S28" s="105"/>
      <c r="T28" s="105"/>
      <c r="U28" s="105"/>
      <c r="V28" s="106"/>
      <c r="W28" s="106"/>
      <c r="X28" s="106"/>
      <c r="Y28" s="106"/>
      <c r="Z28" s="106"/>
      <c r="AA28" s="106"/>
      <c r="AB28" s="106"/>
      <c r="AC28" s="106"/>
      <c r="AD28" s="106"/>
      <c r="AE28" s="28"/>
      <c r="AF28" s="28"/>
      <c r="AG28" s="28"/>
      <c r="AH28" s="28"/>
      <c r="AI28" s="28"/>
      <c r="AJ28" s="28"/>
    </row>
    <row r="29" spans="1:36" ht="20.100000000000001" customHeight="1">
      <c r="A29" s="231" t="s">
        <v>84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15" t="s">
        <v>21</v>
      </c>
      <c r="L29" s="216"/>
      <c r="M29" s="331">
        <f>M27*2000</f>
        <v>0</v>
      </c>
      <c r="N29" s="332"/>
      <c r="O29" s="29" t="s">
        <v>25</v>
      </c>
      <c r="P29" s="105"/>
      <c r="Q29" s="31" t="s">
        <v>122</v>
      </c>
      <c r="R29" s="28"/>
      <c r="S29" s="28"/>
      <c r="T29" s="28"/>
      <c r="U29" s="28"/>
      <c r="V29" s="106"/>
      <c r="W29" s="106"/>
      <c r="X29" s="106"/>
      <c r="Y29" s="106"/>
      <c r="Z29" s="106"/>
      <c r="AA29" s="106"/>
      <c r="AB29" s="106"/>
      <c r="AC29" s="106"/>
      <c r="AD29" s="106"/>
      <c r="AE29" s="28"/>
      <c r="AF29" s="28"/>
      <c r="AG29" s="28"/>
      <c r="AH29" s="28"/>
      <c r="AI29" s="28"/>
      <c r="AJ29" s="28"/>
    </row>
    <row r="30" spans="1:36" ht="20.100000000000001" customHeight="1" thickBot="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29" t="s">
        <v>23</v>
      </c>
      <c r="L30" s="230"/>
      <c r="M30" s="329">
        <f>M28*2000</f>
        <v>0</v>
      </c>
      <c r="N30" s="330"/>
      <c r="O30" s="30" t="s">
        <v>25</v>
      </c>
      <c r="P30" s="105"/>
      <c r="Q30" s="126" t="s">
        <v>123</v>
      </c>
      <c r="R30" s="28"/>
      <c r="S30" s="28"/>
      <c r="T30" s="28"/>
      <c r="U30" s="28"/>
      <c r="V30" s="106"/>
      <c r="W30" s="106"/>
      <c r="X30" s="106"/>
      <c r="Y30" s="106"/>
      <c r="Z30" s="106"/>
      <c r="AA30" s="106"/>
      <c r="AB30" s="106"/>
      <c r="AC30" s="106"/>
      <c r="AD30" s="106"/>
      <c r="AE30" s="28"/>
      <c r="AF30" s="28"/>
      <c r="AG30" s="28"/>
      <c r="AH30" s="28"/>
      <c r="AI30" s="28"/>
      <c r="AJ30" s="28"/>
    </row>
    <row r="31" spans="1:36" ht="20.100000000000001" customHeight="1">
      <c r="A31" s="22"/>
      <c r="AG31" s="293" t="s">
        <v>87</v>
      </c>
      <c r="AH31" s="293"/>
      <c r="AI31" s="293">
        <f>AI1</f>
        <v>0</v>
      </c>
      <c r="AJ31" s="293"/>
    </row>
    <row r="32" spans="1:36" ht="20.100000000000001" customHeight="1">
      <c r="A32" s="131" t="s">
        <v>91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</row>
    <row r="33" spans="1:36" ht="20.100000000000001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20.100000000000001" customHeight="1" thickBot="1">
      <c r="B34" s="314" t="s">
        <v>101</v>
      </c>
      <c r="C34" s="314"/>
      <c r="D34" s="314"/>
      <c r="E34" s="314"/>
      <c r="F34" s="314"/>
      <c r="G34" s="314"/>
      <c r="H34" s="314"/>
      <c r="I34" s="315"/>
      <c r="J34" s="315"/>
      <c r="K34" s="315"/>
      <c r="L34" s="315"/>
      <c r="M34" s="315"/>
      <c r="N34" s="315"/>
      <c r="O34" s="315"/>
      <c r="P34" s="315"/>
      <c r="Q34" s="34" t="s">
        <v>102</v>
      </c>
      <c r="S34" s="22"/>
      <c r="T34" s="22" t="s">
        <v>92</v>
      </c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ht="20.100000000000001" customHeight="1">
      <c r="A35" s="22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22"/>
      <c r="S35" s="22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3"/>
      <c r="AJ35" s="22"/>
    </row>
    <row r="36" spans="1:36" ht="20.100000000000001" customHeight="1">
      <c r="A36" s="22"/>
      <c r="B36" s="11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15"/>
      <c r="R36" s="22"/>
      <c r="S36" s="22"/>
      <c r="T36" s="11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115"/>
      <c r="AJ36" s="22"/>
    </row>
    <row r="37" spans="1:36" ht="20.100000000000001" customHeight="1">
      <c r="A37" s="22"/>
      <c r="B37" s="11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15"/>
      <c r="R37" s="22"/>
      <c r="S37" s="22"/>
      <c r="T37" s="11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115"/>
      <c r="AJ37" s="22"/>
    </row>
    <row r="38" spans="1:36" ht="20.100000000000001" customHeight="1">
      <c r="A38" s="41"/>
      <c r="B38" s="11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15"/>
      <c r="R38" s="22"/>
      <c r="S38" s="22"/>
      <c r="T38" s="11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115"/>
      <c r="AJ38" s="22"/>
    </row>
    <row r="39" spans="1:36" ht="20.100000000000001" customHeight="1">
      <c r="A39" s="22"/>
      <c r="B39" s="11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115"/>
      <c r="R39" s="22"/>
      <c r="S39" s="22"/>
      <c r="T39" s="11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115"/>
      <c r="AJ39" s="22"/>
    </row>
    <row r="40" spans="1:36" ht="20.100000000000001" customHeight="1">
      <c r="A40" s="22"/>
      <c r="B40" s="11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15"/>
      <c r="R40" s="22"/>
      <c r="S40" s="22"/>
      <c r="T40" s="11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115"/>
      <c r="AJ40" s="22"/>
    </row>
    <row r="41" spans="1:36" ht="20.100000000000001" customHeight="1">
      <c r="A41" s="40"/>
      <c r="B41" s="11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15"/>
      <c r="R41" s="22"/>
      <c r="S41" s="22"/>
      <c r="T41" s="11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115"/>
      <c r="AJ41" s="22"/>
    </row>
    <row r="42" spans="1:36" ht="20.100000000000001" customHeight="1">
      <c r="A42" s="22"/>
      <c r="B42" s="11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15"/>
      <c r="R42" s="22"/>
      <c r="S42" s="22"/>
      <c r="T42" s="11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115"/>
      <c r="AJ42" s="22"/>
    </row>
    <row r="43" spans="1:36" ht="20.100000000000001" customHeight="1">
      <c r="A43" s="22"/>
      <c r="B43" s="11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115"/>
      <c r="R43" s="22"/>
      <c r="S43" s="22"/>
      <c r="T43" s="11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115"/>
      <c r="AJ43" s="22"/>
    </row>
    <row r="44" spans="1:36" ht="20.100000000000001" customHeight="1">
      <c r="A44" s="22"/>
      <c r="B44" s="11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15"/>
      <c r="R44" s="22"/>
      <c r="S44" s="22"/>
      <c r="T44" s="11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15"/>
      <c r="AJ44" s="22"/>
    </row>
    <row r="45" spans="1:36" ht="20.100000000000001" customHeight="1">
      <c r="B45" s="11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17"/>
      <c r="T45" s="116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117"/>
    </row>
    <row r="46" spans="1:36" ht="20.100000000000001" customHeight="1">
      <c r="B46" s="116"/>
      <c r="C46" s="14"/>
      <c r="D46" s="108"/>
      <c r="E46" s="109"/>
      <c r="F46" s="109"/>
      <c r="G46" s="17"/>
      <c r="H46" s="17"/>
      <c r="I46" s="94"/>
      <c r="J46" s="94"/>
      <c r="K46" s="94"/>
      <c r="L46" s="94"/>
      <c r="M46" s="94"/>
      <c r="N46" s="94"/>
      <c r="O46" s="94"/>
      <c r="P46" s="94"/>
      <c r="Q46" s="117"/>
      <c r="T46" s="116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117"/>
    </row>
    <row r="47" spans="1:36" ht="20.100000000000001" customHeight="1">
      <c r="B47" s="116"/>
      <c r="C47" s="17"/>
      <c r="D47" s="110"/>
      <c r="E47" s="3"/>
      <c r="F47" s="3"/>
      <c r="G47" s="17"/>
      <c r="H47" s="17"/>
      <c r="I47" s="94"/>
      <c r="J47" s="94"/>
      <c r="K47" s="94"/>
      <c r="L47" s="94"/>
      <c r="M47" s="94"/>
      <c r="N47" s="94"/>
      <c r="O47" s="94"/>
      <c r="P47" s="94"/>
      <c r="Q47" s="117"/>
      <c r="T47" s="116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117"/>
    </row>
    <row r="48" spans="1:36" ht="20.100000000000001" customHeight="1">
      <c r="B48" s="116"/>
      <c r="C48" s="20"/>
      <c r="D48" s="16"/>
      <c r="E48" s="16"/>
      <c r="F48" s="21"/>
      <c r="G48" s="16"/>
      <c r="H48" s="16"/>
      <c r="I48" s="94"/>
      <c r="J48" s="94"/>
      <c r="K48" s="94"/>
      <c r="L48" s="94"/>
      <c r="M48" s="94"/>
      <c r="N48" s="94"/>
      <c r="O48" s="94"/>
      <c r="P48" s="94"/>
      <c r="Q48" s="117"/>
      <c r="T48" s="116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117"/>
    </row>
    <row r="49" spans="1:36" ht="20.100000000000001" customHeight="1">
      <c r="B49" s="116"/>
      <c r="C49" s="14"/>
      <c r="D49" s="110"/>
      <c r="E49" s="3"/>
      <c r="F49" s="3"/>
      <c r="G49" s="17"/>
      <c r="H49" s="17"/>
      <c r="I49" s="94"/>
      <c r="J49" s="94"/>
      <c r="K49" s="94"/>
      <c r="L49" s="94"/>
      <c r="M49" s="94"/>
      <c r="N49" s="94"/>
      <c r="O49" s="94"/>
      <c r="P49" s="94"/>
      <c r="Q49" s="117"/>
      <c r="T49" s="116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117"/>
    </row>
    <row r="50" spans="1:36" ht="20.100000000000001" customHeight="1">
      <c r="B50" s="116"/>
      <c r="C50" s="111"/>
      <c r="D50" s="15"/>
      <c r="E50" s="112"/>
      <c r="F50" s="3"/>
      <c r="G50" s="15"/>
      <c r="H50" s="15"/>
      <c r="I50" s="94"/>
      <c r="J50" s="94"/>
      <c r="K50" s="94"/>
      <c r="L50" s="94"/>
      <c r="M50" s="94"/>
      <c r="N50" s="94"/>
      <c r="O50" s="94"/>
      <c r="P50" s="94"/>
      <c r="Q50" s="117"/>
      <c r="T50" s="116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117"/>
    </row>
    <row r="51" spans="1:36" ht="20.100000000000001" customHeight="1">
      <c r="B51" s="116"/>
      <c r="C51" s="15"/>
      <c r="D51" s="110"/>
      <c r="E51" s="112"/>
      <c r="F51" s="113"/>
      <c r="G51" s="15"/>
      <c r="H51" s="15"/>
      <c r="I51" s="94"/>
      <c r="J51" s="94"/>
      <c r="K51" s="94"/>
      <c r="L51" s="94"/>
      <c r="M51" s="94"/>
      <c r="N51" s="94"/>
      <c r="O51" s="94"/>
      <c r="P51" s="94"/>
      <c r="Q51" s="117"/>
      <c r="T51" s="116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117"/>
    </row>
    <row r="52" spans="1:36" ht="20.100000000000001" customHeight="1">
      <c r="B52" s="116"/>
      <c r="C52" s="15"/>
      <c r="D52" s="110"/>
      <c r="E52" s="112"/>
      <c r="F52" s="109"/>
      <c r="G52" s="15"/>
      <c r="H52" s="15"/>
      <c r="I52" s="94"/>
      <c r="J52" s="94"/>
      <c r="K52" s="94"/>
      <c r="L52" s="94"/>
      <c r="M52" s="94"/>
      <c r="N52" s="94"/>
      <c r="O52" s="94"/>
      <c r="P52" s="94"/>
      <c r="Q52" s="117"/>
      <c r="T52" s="116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117"/>
    </row>
    <row r="53" spans="1:36" ht="20.100000000000001" customHeight="1">
      <c r="B53" s="116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117"/>
      <c r="T53" s="116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117"/>
    </row>
    <row r="54" spans="1:36" ht="20.100000000000001" customHeight="1">
      <c r="B54" s="116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117"/>
      <c r="T54" s="116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117"/>
    </row>
    <row r="55" spans="1:36" ht="20.100000000000001" customHeight="1">
      <c r="B55" s="116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17"/>
      <c r="T55" s="116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117"/>
    </row>
    <row r="56" spans="1:36" ht="20.100000000000001" customHeight="1">
      <c r="B56" s="116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117"/>
      <c r="T56" s="116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117"/>
    </row>
    <row r="57" spans="1:36" ht="20.100000000000001" customHeight="1">
      <c r="B57" s="116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117"/>
      <c r="T57" s="116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117"/>
    </row>
    <row r="58" spans="1:36" ht="20.100000000000001" customHeight="1">
      <c r="B58" s="116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117"/>
      <c r="T58" s="116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117"/>
    </row>
    <row r="59" spans="1:36" ht="20.100000000000001" customHeight="1">
      <c r="B59" s="116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117"/>
      <c r="T59" s="116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117"/>
    </row>
    <row r="60" spans="1:36" ht="20.100000000000001" customHeight="1">
      <c r="B60" s="116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117"/>
      <c r="T60" s="116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117"/>
    </row>
    <row r="61" spans="1:36" ht="20.100000000000001" customHeight="1" thickBot="1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20"/>
      <c r="T61" s="118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20"/>
    </row>
    <row r="62" spans="1:36" s="101" customFormat="1" ht="15.95" customHeight="1">
      <c r="A62" s="102"/>
      <c r="B62" s="101" t="s">
        <v>93</v>
      </c>
      <c r="C62" s="99"/>
      <c r="D62" s="99"/>
      <c r="E62" s="99"/>
      <c r="F62" s="99"/>
      <c r="G62" s="99"/>
      <c r="J62" s="103"/>
      <c r="K62" s="103"/>
      <c r="M62" s="104"/>
      <c r="N62" s="104"/>
      <c r="O62" s="104"/>
      <c r="P62" s="104"/>
      <c r="Q62" s="104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</row>
    <row r="63" spans="1:36" ht="20.100000000000001" customHeight="1"/>
    <row r="64" spans="1:36" ht="20.100000000000001" customHeight="1"/>
  </sheetData>
  <mergeCells count="137">
    <mergeCell ref="AG31:AH31"/>
    <mergeCell ref="AI31:AJ31"/>
    <mergeCell ref="A32:AJ32"/>
    <mergeCell ref="AE25:AJ25"/>
    <mergeCell ref="P26:U26"/>
    <mergeCell ref="V26:X26"/>
    <mergeCell ref="Y26:AA26"/>
    <mergeCell ref="AB26:AD26"/>
    <mergeCell ref="AE26:AJ26"/>
    <mergeCell ref="M30:N30"/>
    <mergeCell ref="A29:J30"/>
    <mergeCell ref="K29:L29"/>
    <mergeCell ref="K30:L30"/>
    <mergeCell ref="A15:E26"/>
    <mergeCell ref="Y20:AA20"/>
    <mergeCell ref="AB20:AD20"/>
    <mergeCell ref="AE20:AJ20"/>
    <mergeCell ref="P23:U23"/>
    <mergeCell ref="V23:X23"/>
    <mergeCell ref="Y23:AA23"/>
    <mergeCell ref="AB23:AD23"/>
    <mergeCell ref="AE23:AJ23"/>
    <mergeCell ref="M29:N29"/>
    <mergeCell ref="M25:N25"/>
    <mergeCell ref="M27:N27"/>
    <mergeCell ref="M28:N28"/>
    <mergeCell ref="M20:N20"/>
    <mergeCell ref="Y21:AA21"/>
    <mergeCell ref="Y24:AA24"/>
    <mergeCell ref="B34:H34"/>
    <mergeCell ref="I34:P34"/>
    <mergeCell ref="A8:F9"/>
    <mergeCell ref="G8:J8"/>
    <mergeCell ref="K8:U8"/>
    <mergeCell ref="M17:N17"/>
    <mergeCell ref="M18:N18"/>
    <mergeCell ref="M19:N19"/>
    <mergeCell ref="Y16:AA16"/>
    <mergeCell ref="M15:N15"/>
    <mergeCell ref="M16:N16"/>
    <mergeCell ref="M14:O14"/>
    <mergeCell ref="K28:L28"/>
    <mergeCell ref="A27:J28"/>
    <mergeCell ref="K27:L27"/>
    <mergeCell ref="K26:L26"/>
    <mergeCell ref="P25:U25"/>
    <mergeCell ref="V25:X25"/>
    <mergeCell ref="V14:X14"/>
    <mergeCell ref="F19:J20"/>
    <mergeCell ref="K19:L19"/>
    <mergeCell ref="K18:L18"/>
    <mergeCell ref="AE24:AJ24"/>
    <mergeCell ref="Y18:AA18"/>
    <mergeCell ref="AB18:AD18"/>
    <mergeCell ref="AE18:AJ18"/>
    <mergeCell ref="P19:U19"/>
    <mergeCell ref="V19:X19"/>
    <mergeCell ref="Y19:AA19"/>
    <mergeCell ref="AB19:AD19"/>
    <mergeCell ref="AE19:AJ19"/>
    <mergeCell ref="P20:U20"/>
    <mergeCell ref="V20:X20"/>
    <mergeCell ref="AB21:AD21"/>
    <mergeCell ref="AE21:AJ21"/>
    <mergeCell ref="P22:U22"/>
    <mergeCell ref="V22:X22"/>
    <mergeCell ref="Y22:AA22"/>
    <mergeCell ref="AB22:AD22"/>
    <mergeCell ref="AI1:AJ1"/>
    <mergeCell ref="AG1:AH1"/>
    <mergeCell ref="P15:U15"/>
    <mergeCell ref="P16:U16"/>
    <mergeCell ref="V15:X15"/>
    <mergeCell ref="V16:X16"/>
    <mergeCell ref="Y15:AA15"/>
    <mergeCell ref="A2:AJ2"/>
    <mergeCell ref="A5:F5"/>
    <mergeCell ref="G5:O5"/>
    <mergeCell ref="P5:R5"/>
    <mergeCell ref="S5:U5"/>
    <mergeCell ref="V5:AA5"/>
    <mergeCell ref="AB5:AD5"/>
    <mergeCell ref="AE5:AJ5"/>
    <mergeCell ref="A14:E14"/>
    <mergeCell ref="F14:L14"/>
    <mergeCell ref="A6:F7"/>
    <mergeCell ref="Y14:AA14"/>
    <mergeCell ref="AB14:AD14"/>
    <mergeCell ref="AE14:AJ14"/>
    <mergeCell ref="AB15:AD15"/>
    <mergeCell ref="AB16:AD16"/>
    <mergeCell ref="P14:U14"/>
    <mergeCell ref="Y25:AA25"/>
    <mergeCell ref="AB25:AD25"/>
    <mergeCell ref="K24:L24"/>
    <mergeCell ref="F25:J26"/>
    <mergeCell ref="K25:L25"/>
    <mergeCell ref="F23:J24"/>
    <mergeCell ref="K23:L23"/>
    <mergeCell ref="M23:N23"/>
    <mergeCell ref="M24:N24"/>
    <mergeCell ref="AB24:AD24"/>
    <mergeCell ref="P24:U24"/>
    <mergeCell ref="V24:X24"/>
    <mergeCell ref="M26:N26"/>
    <mergeCell ref="AE16:AJ16"/>
    <mergeCell ref="P17:U17"/>
    <mergeCell ref="V17:X17"/>
    <mergeCell ref="K16:L16"/>
    <mergeCell ref="F15:J16"/>
    <mergeCell ref="K15:L15"/>
    <mergeCell ref="F17:J18"/>
    <mergeCell ref="K17:L17"/>
    <mergeCell ref="K22:L22"/>
    <mergeCell ref="M21:N21"/>
    <mergeCell ref="M22:N22"/>
    <mergeCell ref="P21:U21"/>
    <mergeCell ref="V21:X21"/>
    <mergeCell ref="K20:L20"/>
    <mergeCell ref="Y17:AA17"/>
    <mergeCell ref="AB17:AD17"/>
    <mergeCell ref="AE17:AJ17"/>
    <mergeCell ref="P18:U18"/>
    <mergeCell ref="V18:X18"/>
    <mergeCell ref="AE15:AJ15"/>
    <mergeCell ref="F21:J22"/>
    <mergeCell ref="K21:L21"/>
    <mergeCell ref="AE22:AJ22"/>
    <mergeCell ref="V8:Y8"/>
    <mergeCell ref="Z8:AJ8"/>
    <mergeCell ref="G9:J9"/>
    <mergeCell ref="K9:AJ9"/>
    <mergeCell ref="AJ6:AJ7"/>
    <mergeCell ref="AH6:AI7"/>
    <mergeCell ref="AB6:AG7"/>
    <mergeCell ref="H6:AA6"/>
    <mergeCell ref="G7:AA7"/>
  </mergeCells>
  <phoneticPr fontId="5"/>
  <printOptions horizontalCentered="1"/>
  <pageMargins left="0.62992125984251968" right="0.62992125984251968" top="0.39370078740157483" bottom="0.11811023622047245" header="0.31496062992125984" footer="0.31496062992125984"/>
  <pageSetup paperSize="9" scale="96" fitToHeight="0" orientation="landscape" r:id="rId1"/>
  <rowBreaks count="1" manualBreakCount="1">
    <brk id="30" max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showZeros="0" view="pageBreakPreview" zoomScaleNormal="100" zoomScaleSheetLayoutView="100" workbookViewId="0">
      <selection activeCell="R27" sqref="R27"/>
    </sheetView>
  </sheetViews>
  <sheetFormatPr defaultRowHeight="13.5"/>
  <cols>
    <col min="1" max="36" width="3.875" style="23" customWidth="1"/>
    <col min="37" max="37" width="17.875" style="23" customWidth="1"/>
    <col min="38" max="16384" width="9" style="23"/>
  </cols>
  <sheetData>
    <row r="1" spans="1:36" ht="20.100000000000001" customHeight="1">
      <c r="A1" s="22" t="s">
        <v>113</v>
      </c>
      <c r="AG1" s="293" t="s">
        <v>62</v>
      </c>
      <c r="AH1" s="293"/>
      <c r="AI1" s="292">
        <v>1</v>
      </c>
      <c r="AJ1" s="292"/>
    </row>
    <row r="2" spans="1:36" ht="20.100000000000001" customHeight="1">
      <c r="A2" s="131" t="s">
        <v>114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</row>
    <row r="3" spans="1:36" ht="12" customHeight="1"/>
    <row r="4" spans="1:36" ht="20.100000000000001" customHeight="1" thickBot="1">
      <c r="A4" s="22" t="s">
        <v>77</v>
      </c>
      <c r="B4" s="22"/>
      <c r="C4" s="22"/>
      <c r="D4" s="22"/>
      <c r="E4" s="22"/>
      <c r="F4" s="22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39.950000000000003" customHeight="1">
      <c r="A5" s="132" t="s">
        <v>78</v>
      </c>
      <c r="B5" s="133"/>
      <c r="C5" s="133"/>
      <c r="D5" s="133"/>
      <c r="E5" s="133"/>
      <c r="F5" s="134"/>
      <c r="G5" s="135" t="s">
        <v>106</v>
      </c>
      <c r="H5" s="136"/>
      <c r="I5" s="136"/>
      <c r="J5" s="136"/>
      <c r="K5" s="136"/>
      <c r="L5" s="136"/>
      <c r="M5" s="136"/>
      <c r="N5" s="136"/>
      <c r="O5" s="136"/>
      <c r="P5" s="137" t="s">
        <v>17</v>
      </c>
      <c r="Q5" s="137"/>
      <c r="R5" s="137"/>
      <c r="S5" s="138" t="s">
        <v>18</v>
      </c>
      <c r="T5" s="138"/>
      <c r="U5" s="138"/>
      <c r="V5" s="139"/>
      <c r="W5" s="139"/>
      <c r="X5" s="139"/>
      <c r="Y5" s="139"/>
      <c r="Z5" s="139"/>
      <c r="AA5" s="139"/>
      <c r="AB5" s="138" t="s">
        <v>19</v>
      </c>
      <c r="AC5" s="138"/>
      <c r="AD5" s="138"/>
      <c r="AE5" s="136"/>
      <c r="AF5" s="139"/>
      <c r="AG5" s="139"/>
      <c r="AH5" s="139"/>
      <c r="AI5" s="139"/>
      <c r="AJ5" s="140"/>
    </row>
    <row r="6" spans="1:36" ht="20.100000000000001" customHeight="1">
      <c r="A6" s="141" t="s">
        <v>20</v>
      </c>
      <c r="B6" s="142"/>
      <c r="C6" s="142"/>
      <c r="D6" s="142"/>
      <c r="E6" s="142"/>
      <c r="F6" s="143"/>
      <c r="G6" s="35" t="s">
        <v>31</v>
      </c>
      <c r="H6" s="164" t="s">
        <v>107</v>
      </c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266" t="s">
        <v>80</v>
      </c>
      <c r="AC6" s="266"/>
      <c r="AD6" s="266"/>
      <c r="AE6" s="266"/>
      <c r="AF6" s="266"/>
      <c r="AG6" s="266"/>
      <c r="AH6" s="264">
        <v>8.82</v>
      </c>
      <c r="AI6" s="264"/>
      <c r="AJ6" s="262" t="s">
        <v>81</v>
      </c>
    </row>
    <row r="7" spans="1:36" ht="20.100000000000001" customHeight="1">
      <c r="A7" s="161"/>
      <c r="B7" s="162"/>
      <c r="C7" s="162"/>
      <c r="D7" s="162"/>
      <c r="E7" s="162"/>
      <c r="F7" s="163"/>
      <c r="G7" s="166" t="s">
        <v>108</v>
      </c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267"/>
      <c r="AC7" s="267"/>
      <c r="AD7" s="267"/>
      <c r="AE7" s="267"/>
      <c r="AF7" s="267"/>
      <c r="AG7" s="267"/>
      <c r="AH7" s="265"/>
      <c r="AI7" s="265"/>
      <c r="AJ7" s="263"/>
    </row>
    <row r="8" spans="1:36" ht="20.100000000000001" customHeight="1">
      <c r="A8" s="141" t="s">
        <v>30</v>
      </c>
      <c r="B8" s="142"/>
      <c r="C8" s="142"/>
      <c r="D8" s="142"/>
      <c r="E8" s="142"/>
      <c r="F8" s="143"/>
      <c r="G8" s="169" t="s">
        <v>32</v>
      </c>
      <c r="H8" s="170"/>
      <c r="I8" s="170"/>
      <c r="J8" s="170"/>
      <c r="K8" s="174" t="s">
        <v>109</v>
      </c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0" t="s">
        <v>33</v>
      </c>
      <c r="W8" s="170"/>
      <c r="X8" s="170"/>
      <c r="Y8" s="170"/>
      <c r="Z8" s="174" t="s">
        <v>110</v>
      </c>
      <c r="AA8" s="175"/>
      <c r="AB8" s="175"/>
      <c r="AC8" s="175"/>
      <c r="AD8" s="175"/>
      <c r="AE8" s="175"/>
      <c r="AF8" s="175"/>
      <c r="AG8" s="175"/>
      <c r="AH8" s="175"/>
      <c r="AI8" s="175"/>
      <c r="AJ8" s="176"/>
    </row>
    <row r="9" spans="1:36" ht="20.100000000000001" customHeight="1" thickBot="1">
      <c r="A9" s="144"/>
      <c r="B9" s="145"/>
      <c r="C9" s="145"/>
      <c r="D9" s="145"/>
      <c r="E9" s="145"/>
      <c r="F9" s="146"/>
      <c r="G9" s="177" t="s">
        <v>34</v>
      </c>
      <c r="H9" s="178"/>
      <c r="I9" s="178"/>
      <c r="J9" s="178"/>
      <c r="K9" s="147" t="s">
        <v>111</v>
      </c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8"/>
    </row>
    <row r="10" spans="1:36" s="101" customFormat="1" ht="15.95" customHeight="1">
      <c r="A10" s="96" t="s">
        <v>88</v>
      </c>
      <c r="B10" s="97"/>
      <c r="C10" s="97"/>
      <c r="D10" s="98"/>
      <c r="E10" s="97"/>
      <c r="F10" s="97"/>
      <c r="G10" s="99"/>
      <c r="H10" s="99"/>
      <c r="I10" s="99"/>
      <c r="J10" s="99"/>
      <c r="K10" s="99"/>
      <c r="L10" s="99"/>
      <c r="M10" s="99"/>
      <c r="N10" s="97"/>
      <c r="O10" s="97"/>
      <c r="P10" s="100"/>
      <c r="Q10" s="97"/>
      <c r="R10" s="97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s="101" customFormat="1" ht="15.95" customHeight="1">
      <c r="A11" s="102" t="s">
        <v>79</v>
      </c>
      <c r="B11" s="99"/>
      <c r="C11" s="99"/>
      <c r="D11" s="99"/>
      <c r="E11" s="99"/>
      <c r="F11" s="99"/>
      <c r="G11" s="99"/>
      <c r="J11" s="103"/>
      <c r="K11" s="103"/>
      <c r="M11" s="104"/>
      <c r="N11" s="104"/>
      <c r="O11" s="104"/>
      <c r="P11" s="104"/>
      <c r="Q11" s="104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</row>
    <row r="12" spans="1:36" ht="15.95" customHeight="1">
      <c r="A12" s="24"/>
      <c r="B12" s="24"/>
      <c r="C12" s="24"/>
      <c r="D12" s="25"/>
      <c r="E12" s="24"/>
      <c r="F12" s="24"/>
      <c r="G12" s="22"/>
      <c r="H12" s="22"/>
      <c r="I12" s="22"/>
      <c r="J12" s="22"/>
      <c r="K12" s="22"/>
      <c r="L12" s="22"/>
      <c r="M12" s="22"/>
      <c r="N12" s="24"/>
      <c r="O12" s="24"/>
      <c r="P12" s="26"/>
      <c r="Q12" s="24"/>
      <c r="R12" s="24"/>
      <c r="S12" s="22"/>
      <c r="T12" s="22"/>
      <c r="U12" s="22"/>
      <c r="V12" s="22"/>
      <c r="W12" s="22"/>
      <c r="X12" s="27"/>
      <c r="Y12" s="27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ht="20.100000000000001" customHeight="1" thickBot="1">
      <c r="A13" s="28" t="s">
        <v>115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39.950000000000003" customHeight="1">
      <c r="A14" s="171" t="s">
        <v>35</v>
      </c>
      <c r="B14" s="172"/>
      <c r="C14" s="172"/>
      <c r="D14" s="172"/>
      <c r="E14" s="173"/>
      <c r="F14" s="179" t="s">
        <v>36</v>
      </c>
      <c r="G14" s="180"/>
      <c r="H14" s="180"/>
      <c r="I14" s="180"/>
      <c r="J14" s="180"/>
      <c r="K14" s="180"/>
      <c r="L14" s="181"/>
      <c r="M14" s="316" t="s">
        <v>37</v>
      </c>
      <c r="N14" s="138"/>
      <c r="O14" s="317"/>
      <c r="P14" s="302" t="s">
        <v>83</v>
      </c>
      <c r="Q14" s="303"/>
      <c r="R14" s="303"/>
      <c r="S14" s="303"/>
      <c r="T14" s="303"/>
      <c r="U14" s="304"/>
      <c r="V14" s="305" t="s">
        <v>89</v>
      </c>
      <c r="W14" s="180"/>
      <c r="X14" s="183"/>
      <c r="Y14" s="179" t="s">
        <v>85</v>
      </c>
      <c r="Z14" s="180"/>
      <c r="AA14" s="181"/>
      <c r="AB14" s="182" t="s">
        <v>86</v>
      </c>
      <c r="AC14" s="180"/>
      <c r="AD14" s="183"/>
      <c r="AE14" s="179" t="s">
        <v>90</v>
      </c>
      <c r="AF14" s="180"/>
      <c r="AG14" s="180"/>
      <c r="AH14" s="180"/>
      <c r="AI14" s="180"/>
      <c r="AJ14" s="184"/>
    </row>
    <row r="15" spans="1:36" ht="20.100000000000001" customHeight="1">
      <c r="A15" s="235" t="s">
        <v>40</v>
      </c>
      <c r="B15" s="236"/>
      <c r="C15" s="236"/>
      <c r="D15" s="236"/>
      <c r="E15" s="237"/>
      <c r="F15" s="195" t="s">
        <v>49</v>
      </c>
      <c r="G15" s="196"/>
      <c r="H15" s="196"/>
      <c r="I15" s="196"/>
      <c r="J15" s="196"/>
      <c r="K15" s="199" t="s">
        <v>21</v>
      </c>
      <c r="L15" s="200"/>
      <c r="M15" s="274">
        <v>2</v>
      </c>
      <c r="N15" s="275"/>
      <c r="O15" s="37" t="s">
        <v>22</v>
      </c>
      <c r="P15" s="294" t="s">
        <v>112</v>
      </c>
      <c r="Q15" s="295"/>
      <c r="R15" s="295"/>
      <c r="S15" s="295"/>
      <c r="T15" s="295"/>
      <c r="U15" s="296"/>
      <c r="V15" s="297">
        <v>45641</v>
      </c>
      <c r="W15" s="298"/>
      <c r="X15" s="299"/>
      <c r="Y15" s="300">
        <v>45731</v>
      </c>
      <c r="Z15" s="298"/>
      <c r="AA15" s="301"/>
      <c r="AB15" s="297">
        <v>45736</v>
      </c>
      <c r="AC15" s="298"/>
      <c r="AD15" s="299"/>
      <c r="AE15" s="149"/>
      <c r="AF15" s="150"/>
      <c r="AG15" s="150"/>
      <c r="AH15" s="150"/>
      <c r="AI15" s="150"/>
      <c r="AJ15" s="151"/>
    </row>
    <row r="16" spans="1:36" ht="20.100000000000001" customHeight="1">
      <c r="A16" s="238"/>
      <c r="B16" s="239"/>
      <c r="C16" s="239"/>
      <c r="D16" s="239"/>
      <c r="E16" s="240"/>
      <c r="F16" s="197"/>
      <c r="G16" s="198"/>
      <c r="H16" s="198"/>
      <c r="I16" s="198"/>
      <c r="J16" s="198"/>
      <c r="K16" s="201" t="s">
        <v>23</v>
      </c>
      <c r="L16" s="202"/>
      <c r="M16" s="276"/>
      <c r="N16" s="277"/>
      <c r="O16" s="33" t="s">
        <v>22</v>
      </c>
      <c r="P16" s="289"/>
      <c r="Q16" s="290"/>
      <c r="R16" s="290"/>
      <c r="S16" s="290"/>
      <c r="T16" s="290"/>
      <c r="U16" s="291"/>
      <c r="V16" s="286"/>
      <c r="W16" s="287"/>
      <c r="X16" s="288"/>
      <c r="Y16" s="312"/>
      <c r="Z16" s="287"/>
      <c r="AA16" s="313"/>
      <c r="AB16" s="286"/>
      <c r="AC16" s="287"/>
      <c r="AD16" s="288"/>
      <c r="AE16" s="152"/>
      <c r="AF16" s="153"/>
      <c r="AG16" s="153"/>
      <c r="AH16" s="153"/>
      <c r="AI16" s="153"/>
      <c r="AJ16" s="154"/>
    </row>
    <row r="17" spans="1:36" ht="20.100000000000001" customHeight="1">
      <c r="A17" s="238"/>
      <c r="B17" s="239"/>
      <c r="C17" s="239"/>
      <c r="D17" s="239"/>
      <c r="E17" s="240"/>
      <c r="F17" s="211" t="s">
        <v>41</v>
      </c>
      <c r="G17" s="212"/>
      <c r="H17" s="212"/>
      <c r="I17" s="212"/>
      <c r="J17" s="212"/>
      <c r="K17" s="215" t="s">
        <v>21</v>
      </c>
      <c r="L17" s="216"/>
      <c r="M17" s="274">
        <v>2</v>
      </c>
      <c r="N17" s="275"/>
      <c r="O17" s="32" t="s">
        <v>22</v>
      </c>
      <c r="P17" s="268" t="s">
        <v>112</v>
      </c>
      <c r="Q17" s="269"/>
      <c r="R17" s="269"/>
      <c r="S17" s="269"/>
      <c r="T17" s="269"/>
      <c r="U17" s="270"/>
      <c r="V17" s="297">
        <v>45641</v>
      </c>
      <c r="W17" s="298"/>
      <c r="X17" s="299"/>
      <c r="Y17" s="300">
        <v>45731</v>
      </c>
      <c r="Z17" s="298"/>
      <c r="AA17" s="301"/>
      <c r="AB17" s="271">
        <v>46660</v>
      </c>
      <c r="AC17" s="272"/>
      <c r="AD17" s="273"/>
      <c r="AE17" s="149"/>
      <c r="AF17" s="150"/>
      <c r="AG17" s="150"/>
      <c r="AH17" s="150"/>
      <c r="AI17" s="150"/>
      <c r="AJ17" s="151"/>
    </row>
    <row r="18" spans="1:36" ht="20.100000000000001" customHeight="1">
      <c r="A18" s="238"/>
      <c r="B18" s="239"/>
      <c r="C18" s="239"/>
      <c r="D18" s="239"/>
      <c r="E18" s="240"/>
      <c r="F18" s="213"/>
      <c r="G18" s="214"/>
      <c r="H18" s="214"/>
      <c r="I18" s="214"/>
      <c r="J18" s="214"/>
      <c r="K18" s="217" t="s">
        <v>23</v>
      </c>
      <c r="L18" s="218"/>
      <c r="M18" s="276"/>
      <c r="N18" s="277"/>
      <c r="O18" s="38" t="s">
        <v>22</v>
      </c>
      <c r="P18" s="280"/>
      <c r="Q18" s="281"/>
      <c r="R18" s="281"/>
      <c r="S18" s="281"/>
      <c r="T18" s="281"/>
      <c r="U18" s="282"/>
      <c r="V18" s="283"/>
      <c r="W18" s="284"/>
      <c r="X18" s="285"/>
      <c r="Y18" s="306"/>
      <c r="Z18" s="284"/>
      <c r="AA18" s="307"/>
      <c r="AB18" s="283"/>
      <c r="AC18" s="284"/>
      <c r="AD18" s="285"/>
      <c r="AE18" s="152"/>
      <c r="AF18" s="153"/>
      <c r="AG18" s="153"/>
      <c r="AH18" s="153"/>
      <c r="AI18" s="153"/>
      <c r="AJ18" s="154"/>
    </row>
    <row r="19" spans="1:36" ht="20.100000000000001" customHeight="1">
      <c r="A19" s="238"/>
      <c r="B19" s="239"/>
      <c r="C19" s="239"/>
      <c r="D19" s="239"/>
      <c r="E19" s="240"/>
      <c r="F19" s="195" t="s">
        <v>42</v>
      </c>
      <c r="G19" s="196"/>
      <c r="H19" s="196"/>
      <c r="I19" s="196"/>
      <c r="J19" s="196"/>
      <c r="K19" s="199" t="s">
        <v>21</v>
      </c>
      <c r="L19" s="200"/>
      <c r="M19" s="274"/>
      <c r="N19" s="275"/>
      <c r="O19" s="37" t="s">
        <v>22</v>
      </c>
      <c r="P19" s="294"/>
      <c r="Q19" s="295"/>
      <c r="R19" s="295"/>
      <c r="S19" s="295"/>
      <c r="T19" s="295"/>
      <c r="U19" s="296"/>
      <c r="V19" s="297"/>
      <c r="W19" s="298"/>
      <c r="X19" s="299"/>
      <c r="Y19" s="300"/>
      <c r="Z19" s="298"/>
      <c r="AA19" s="301"/>
      <c r="AB19" s="297"/>
      <c r="AC19" s="298"/>
      <c r="AD19" s="299"/>
      <c r="AE19" s="149"/>
      <c r="AF19" s="150"/>
      <c r="AG19" s="150"/>
      <c r="AH19" s="150"/>
      <c r="AI19" s="150"/>
      <c r="AJ19" s="151"/>
    </row>
    <row r="20" spans="1:36" ht="20.100000000000001" customHeight="1">
      <c r="A20" s="238"/>
      <c r="B20" s="239"/>
      <c r="C20" s="239"/>
      <c r="D20" s="239"/>
      <c r="E20" s="240"/>
      <c r="F20" s="197"/>
      <c r="G20" s="198"/>
      <c r="H20" s="198"/>
      <c r="I20" s="198"/>
      <c r="J20" s="198"/>
      <c r="K20" s="201" t="s">
        <v>23</v>
      </c>
      <c r="L20" s="202"/>
      <c r="M20" s="276"/>
      <c r="N20" s="277"/>
      <c r="O20" s="33" t="s">
        <v>22</v>
      </c>
      <c r="P20" s="289"/>
      <c r="Q20" s="290"/>
      <c r="R20" s="290"/>
      <c r="S20" s="290"/>
      <c r="T20" s="290"/>
      <c r="U20" s="291"/>
      <c r="V20" s="286"/>
      <c r="W20" s="287"/>
      <c r="X20" s="288"/>
      <c r="Y20" s="312"/>
      <c r="Z20" s="287"/>
      <c r="AA20" s="313"/>
      <c r="AB20" s="286"/>
      <c r="AC20" s="287"/>
      <c r="AD20" s="288"/>
      <c r="AE20" s="152"/>
      <c r="AF20" s="153"/>
      <c r="AG20" s="153"/>
      <c r="AH20" s="153"/>
      <c r="AI20" s="153"/>
      <c r="AJ20" s="154"/>
    </row>
    <row r="21" spans="1:36" ht="20.100000000000001" customHeight="1">
      <c r="A21" s="238"/>
      <c r="B21" s="239"/>
      <c r="C21" s="239"/>
      <c r="D21" s="239"/>
      <c r="E21" s="240"/>
      <c r="F21" s="211" t="s">
        <v>43</v>
      </c>
      <c r="G21" s="212"/>
      <c r="H21" s="212"/>
      <c r="I21" s="212"/>
      <c r="J21" s="212"/>
      <c r="K21" s="215" t="s">
        <v>21</v>
      </c>
      <c r="L21" s="216"/>
      <c r="M21" s="274"/>
      <c r="N21" s="275"/>
      <c r="O21" s="32" t="s">
        <v>22</v>
      </c>
      <c r="P21" s="268"/>
      <c r="Q21" s="269"/>
      <c r="R21" s="269"/>
      <c r="S21" s="269"/>
      <c r="T21" s="269"/>
      <c r="U21" s="270"/>
      <c r="V21" s="271"/>
      <c r="W21" s="272"/>
      <c r="X21" s="273"/>
      <c r="Y21" s="278"/>
      <c r="Z21" s="272"/>
      <c r="AA21" s="279"/>
      <c r="AB21" s="271"/>
      <c r="AC21" s="272"/>
      <c r="AD21" s="273"/>
      <c r="AE21" s="149"/>
      <c r="AF21" s="150"/>
      <c r="AG21" s="150"/>
      <c r="AH21" s="150"/>
      <c r="AI21" s="150"/>
      <c r="AJ21" s="151"/>
    </row>
    <row r="22" spans="1:36" ht="20.100000000000001" customHeight="1">
      <c r="A22" s="238"/>
      <c r="B22" s="239"/>
      <c r="C22" s="239"/>
      <c r="D22" s="239"/>
      <c r="E22" s="240"/>
      <c r="F22" s="213"/>
      <c r="G22" s="214"/>
      <c r="H22" s="214"/>
      <c r="I22" s="214"/>
      <c r="J22" s="214"/>
      <c r="K22" s="217" t="s">
        <v>23</v>
      </c>
      <c r="L22" s="218"/>
      <c r="M22" s="276"/>
      <c r="N22" s="277"/>
      <c r="O22" s="38" t="s">
        <v>22</v>
      </c>
      <c r="P22" s="280"/>
      <c r="Q22" s="281"/>
      <c r="R22" s="281"/>
      <c r="S22" s="281"/>
      <c r="T22" s="281"/>
      <c r="U22" s="282"/>
      <c r="V22" s="283"/>
      <c r="W22" s="284"/>
      <c r="X22" s="285"/>
      <c r="Y22" s="306"/>
      <c r="Z22" s="284"/>
      <c r="AA22" s="307"/>
      <c r="AB22" s="283"/>
      <c r="AC22" s="284"/>
      <c r="AD22" s="285"/>
      <c r="AE22" s="152"/>
      <c r="AF22" s="153"/>
      <c r="AG22" s="153"/>
      <c r="AH22" s="153"/>
      <c r="AI22" s="153"/>
      <c r="AJ22" s="154"/>
    </row>
    <row r="23" spans="1:36" ht="20.100000000000001" customHeight="1">
      <c r="A23" s="238"/>
      <c r="B23" s="239"/>
      <c r="C23" s="239"/>
      <c r="D23" s="239"/>
      <c r="E23" s="240"/>
      <c r="F23" s="195" t="s">
        <v>44</v>
      </c>
      <c r="G23" s="196"/>
      <c r="H23" s="196"/>
      <c r="I23" s="196"/>
      <c r="J23" s="196"/>
      <c r="K23" s="199" t="s">
        <v>21</v>
      </c>
      <c r="L23" s="200"/>
      <c r="M23" s="274"/>
      <c r="N23" s="275"/>
      <c r="O23" s="37" t="s">
        <v>22</v>
      </c>
      <c r="P23" s="294"/>
      <c r="Q23" s="295"/>
      <c r="R23" s="295"/>
      <c r="S23" s="295"/>
      <c r="T23" s="295"/>
      <c r="U23" s="296"/>
      <c r="V23" s="297"/>
      <c r="W23" s="298"/>
      <c r="X23" s="299"/>
      <c r="Y23" s="300"/>
      <c r="Z23" s="298"/>
      <c r="AA23" s="301"/>
      <c r="AB23" s="297"/>
      <c r="AC23" s="298"/>
      <c r="AD23" s="299"/>
      <c r="AE23" s="149"/>
      <c r="AF23" s="150"/>
      <c r="AG23" s="150"/>
      <c r="AH23" s="150"/>
      <c r="AI23" s="150"/>
      <c r="AJ23" s="151"/>
    </row>
    <row r="24" spans="1:36" ht="20.100000000000001" customHeight="1">
      <c r="A24" s="238"/>
      <c r="B24" s="239"/>
      <c r="C24" s="239"/>
      <c r="D24" s="239"/>
      <c r="E24" s="240"/>
      <c r="F24" s="197"/>
      <c r="G24" s="198"/>
      <c r="H24" s="198"/>
      <c r="I24" s="198"/>
      <c r="J24" s="198"/>
      <c r="K24" s="201" t="s">
        <v>23</v>
      </c>
      <c r="L24" s="202"/>
      <c r="M24" s="276"/>
      <c r="N24" s="277"/>
      <c r="O24" s="33" t="s">
        <v>22</v>
      </c>
      <c r="P24" s="289"/>
      <c r="Q24" s="290"/>
      <c r="R24" s="290"/>
      <c r="S24" s="290"/>
      <c r="T24" s="290"/>
      <c r="U24" s="291"/>
      <c r="V24" s="286"/>
      <c r="W24" s="287"/>
      <c r="X24" s="288"/>
      <c r="Y24" s="312"/>
      <c r="Z24" s="287"/>
      <c r="AA24" s="313"/>
      <c r="AB24" s="286"/>
      <c r="AC24" s="287"/>
      <c r="AD24" s="288"/>
      <c r="AE24" s="152"/>
      <c r="AF24" s="153"/>
      <c r="AG24" s="153"/>
      <c r="AH24" s="153"/>
      <c r="AI24" s="153"/>
      <c r="AJ24" s="154"/>
    </row>
    <row r="25" spans="1:36" ht="20.100000000000001" customHeight="1">
      <c r="A25" s="238"/>
      <c r="B25" s="239"/>
      <c r="C25" s="239"/>
      <c r="D25" s="239"/>
      <c r="E25" s="240"/>
      <c r="F25" s="211" t="s">
        <v>45</v>
      </c>
      <c r="G25" s="212"/>
      <c r="H25" s="212"/>
      <c r="I25" s="212"/>
      <c r="J25" s="212"/>
      <c r="K25" s="215" t="s">
        <v>21</v>
      </c>
      <c r="L25" s="216"/>
      <c r="M25" s="274"/>
      <c r="N25" s="275"/>
      <c r="O25" s="32" t="s">
        <v>22</v>
      </c>
      <c r="P25" s="268"/>
      <c r="Q25" s="269"/>
      <c r="R25" s="269"/>
      <c r="S25" s="269"/>
      <c r="T25" s="269"/>
      <c r="U25" s="270"/>
      <c r="V25" s="271"/>
      <c r="W25" s="272"/>
      <c r="X25" s="273"/>
      <c r="Y25" s="278"/>
      <c r="Z25" s="272"/>
      <c r="AA25" s="279"/>
      <c r="AB25" s="271"/>
      <c r="AC25" s="272"/>
      <c r="AD25" s="273"/>
      <c r="AE25" s="149"/>
      <c r="AF25" s="150"/>
      <c r="AG25" s="150"/>
      <c r="AH25" s="150"/>
      <c r="AI25" s="150"/>
      <c r="AJ25" s="151"/>
    </row>
    <row r="26" spans="1:36" ht="20.100000000000001" customHeight="1" thickBot="1">
      <c r="A26" s="241"/>
      <c r="B26" s="242"/>
      <c r="C26" s="242"/>
      <c r="D26" s="242"/>
      <c r="E26" s="243"/>
      <c r="F26" s="244"/>
      <c r="G26" s="198"/>
      <c r="H26" s="198"/>
      <c r="I26" s="198"/>
      <c r="J26" s="198"/>
      <c r="K26" s="201" t="s">
        <v>23</v>
      </c>
      <c r="L26" s="202"/>
      <c r="M26" s="276"/>
      <c r="N26" s="277"/>
      <c r="O26" s="33" t="s">
        <v>22</v>
      </c>
      <c r="P26" s="320"/>
      <c r="Q26" s="321"/>
      <c r="R26" s="321"/>
      <c r="S26" s="321"/>
      <c r="T26" s="321"/>
      <c r="U26" s="322"/>
      <c r="V26" s="323"/>
      <c r="W26" s="324"/>
      <c r="X26" s="325"/>
      <c r="Y26" s="326"/>
      <c r="Z26" s="324"/>
      <c r="AA26" s="327"/>
      <c r="AB26" s="323"/>
      <c r="AC26" s="324"/>
      <c r="AD26" s="325"/>
      <c r="AE26" s="328"/>
      <c r="AF26" s="227"/>
      <c r="AG26" s="227"/>
      <c r="AH26" s="227"/>
      <c r="AI26" s="227"/>
      <c r="AJ26" s="228"/>
    </row>
    <row r="27" spans="1:36" ht="20.100000000000001" customHeight="1">
      <c r="A27" s="231" t="s">
        <v>24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15" t="s">
        <v>21</v>
      </c>
      <c r="L27" s="216"/>
      <c r="M27" s="308">
        <f>M15+M17+M19+M21+M23+M25</f>
        <v>4</v>
      </c>
      <c r="N27" s="309"/>
      <c r="O27" s="107" t="s">
        <v>22</v>
      </c>
      <c r="P27" s="105"/>
      <c r="Q27" s="31"/>
      <c r="R27" s="105"/>
      <c r="S27" s="105"/>
      <c r="T27" s="105"/>
      <c r="U27" s="105"/>
      <c r="V27" s="106"/>
      <c r="W27" s="106"/>
      <c r="X27" s="106"/>
      <c r="Y27" s="106"/>
      <c r="Z27" s="106"/>
      <c r="AA27" s="106"/>
      <c r="AB27" s="106"/>
      <c r="AC27" s="106"/>
      <c r="AD27" s="106"/>
      <c r="AE27" s="28"/>
      <c r="AF27" s="28"/>
      <c r="AG27" s="28"/>
      <c r="AH27" s="28"/>
      <c r="AI27" s="28"/>
      <c r="AJ27" s="28"/>
    </row>
    <row r="28" spans="1:36" ht="20.100000000000001" customHeight="1">
      <c r="A28" s="318"/>
      <c r="B28" s="319"/>
      <c r="C28" s="319"/>
      <c r="D28" s="319"/>
      <c r="E28" s="319"/>
      <c r="F28" s="319"/>
      <c r="G28" s="319"/>
      <c r="H28" s="319"/>
      <c r="I28" s="319"/>
      <c r="J28" s="319"/>
      <c r="K28" s="201" t="s">
        <v>23</v>
      </c>
      <c r="L28" s="202"/>
      <c r="M28" s="310">
        <f>M16+M18+M20+M22+M24+M26</f>
        <v>0</v>
      </c>
      <c r="N28" s="311"/>
      <c r="O28" s="36" t="s">
        <v>22</v>
      </c>
      <c r="P28" s="105"/>
      <c r="Q28" s="96" t="s">
        <v>124</v>
      </c>
      <c r="R28" s="105"/>
      <c r="S28" s="105"/>
      <c r="T28" s="105"/>
      <c r="U28" s="105"/>
      <c r="V28" s="106"/>
      <c r="W28" s="106"/>
      <c r="X28" s="106"/>
      <c r="Y28" s="106"/>
      <c r="Z28" s="106"/>
      <c r="AA28" s="106"/>
      <c r="AB28" s="106"/>
      <c r="AC28" s="106"/>
      <c r="AD28" s="106"/>
      <c r="AE28" s="28"/>
      <c r="AF28" s="28"/>
      <c r="AG28" s="28"/>
      <c r="AH28" s="28"/>
      <c r="AI28" s="28"/>
      <c r="AJ28" s="28"/>
    </row>
    <row r="29" spans="1:36" ht="20.100000000000001" customHeight="1">
      <c r="A29" s="231" t="s">
        <v>84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15" t="s">
        <v>21</v>
      </c>
      <c r="L29" s="216"/>
      <c r="M29" s="331">
        <f>M27*2000</f>
        <v>8000</v>
      </c>
      <c r="N29" s="332"/>
      <c r="O29" s="29" t="s">
        <v>25</v>
      </c>
      <c r="P29" s="105"/>
      <c r="Q29" s="31" t="s">
        <v>122</v>
      </c>
      <c r="R29" s="28"/>
      <c r="S29" s="28"/>
      <c r="T29" s="28"/>
      <c r="U29" s="28"/>
      <c r="V29" s="106"/>
      <c r="W29" s="106"/>
      <c r="X29" s="106"/>
      <c r="Y29" s="106"/>
      <c r="Z29" s="106"/>
      <c r="AA29" s="106"/>
      <c r="AB29" s="106"/>
      <c r="AC29" s="106"/>
      <c r="AD29" s="106"/>
      <c r="AE29" s="28"/>
      <c r="AF29" s="28"/>
      <c r="AG29" s="28"/>
      <c r="AH29" s="28"/>
      <c r="AI29" s="28"/>
      <c r="AJ29" s="28"/>
    </row>
    <row r="30" spans="1:36" ht="20.100000000000001" customHeight="1" thickBot="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29" t="s">
        <v>23</v>
      </c>
      <c r="L30" s="230"/>
      <c r="M30" s="329">
        <f>M28*2000</f>
        <v>0</v>
      </c>
      <c r="N30" s="330"/>
      <c r="O30" s="30" t="s">
        <v>25</v>
      </c>
      <c r="P30" s="105"/>
      <c r="Q30" s="126" t="s">
        <v>123</v>
      </c>
      <c r="R30" s="28"/>
      <c r="S30" s="28"/>
      <c r="T30" s="28"/>
      <c r="U30" s="28"/>
      <c r="V30" s="106"/>
      <c r="W30" s="106"/>
      <c r="X30" s="106"/>
      <c r="Y30" s="106"/>
      <c r="Z30" s="106"/>
      <c r="AA30" s="106"/>
      <c r="AB30" s="106"/>
      <c r="AC30" s="106"/>
      <c r="AD30" s="106"/>
      <c r="AE30" s="28"/>
      <c r="AF30" s="28"/>
      <c r="AG30" s="28"/>
      <c r="AH30" s="28"/>
      <c r="AI30" s="28"/>
      <c r="AJ30" s="28"/>
    </row>
    <row r="31" spans="1:36" ht="20.100000000000001" customHeight="1">
      <c r="A31" s="22"/>
      <c r="AG31" s="293" t="s">
        <v>62</v>
      </c>
      <c r="AH31" s="293"/>
      <c r="AI31" s="293">
        <f>AI1</f>
        <v>1</v>
      </c>
      <c r="AJ31" s="293"/>
    </row>
    <row r="32" spans="1:36" ht="20.100000000000001" customHeight="1">
      <c r="A32" s="131" t="s">
        <v>91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</row>
    <row r="33" spans="1:36" ht="20.100000000000001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20.100000000000001" customHeight="1" thickBot="1">
      <c r="B34" s="314" t="s">
        <v>101</v>
      </c>
      <c r="C34" s="314"/>
      <c r="D34" s="314"/>
      <c r="E34" s="314"/>
      <c r="F34" s="314"/>
      <c r="G34" s="314"/>
      <c r="H34" s="314"/>
      <c r="I34" s="315" t="s">
        <v>103</v>
      </c>
      <c r="J34" s="315"/>
      <c r="K34" s="315"/>
      <c r="L34" s="315"/>
      <c r="M34" s="315"/>
      <c r="N34" s="315"/>
      <c r="O34" s="315"/>
      <c r="P34" s="315"/>
      <c r="Q34" s="34" t="s">
        <v>102</v>
      </c>
      <c r="S34" s="22"/>
      <c r="T34" s="22" t="s">
        <v>92</v>
      </c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ht="20.100000000000001" customHeight="1">
      <c r="A35" s="22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22"/>
      <c r="S35" s="22"/>
      <c r="T35" s="121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3"/>
      <c r="AJ35" s="22"/>
    </row>
    <row r="36" spans="1:36" ht="20.100000000000001" customHeight="1">
      <c r="A36" s="22"/>
      <c r="B36" s="11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15"/>
      <c r="R36" s="22"/>
      <c r="S36" s="22"/>
      <c r="T36" s="11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115"/>
      <c r="AJ36" s="22"/>
    </row>
    <row r="37" spans="1:36" ht="20.100000000000001" customHeight="1">
      <c r="A37" s="22"/>
      <c r="B37" s="11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15"/>
      <c r="R37" s="22"/>
      <c r="S37" s="22"/>
      <c r="T37" s="11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115"/>
      <c r="AJ37" s="22"/>
    </row>
    <row r="38" spans="1:36" ht="20.100000000000001" customHeight="1">
      <c r="A38" s="41"/>
      <c r="B38" s="11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115"/>
      <c r="R38" s="22"/>
      <c r="S38" s="22"/>
      <c r="T38" s="11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115"/>
      <c r="AJ38" s="22"/>
    </row>
    <row r="39" spans="1:36" ht="20.100000000000001" customHeight="1">
      <c r="A39" s="22"/>
      <c r="B39" s="11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115"/>
      <c r="R39" s="22"/>
      <c r="S39" s="22"/>
      <c r="T39" s="11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115"/>
      <c r="AJ39" s="22"/>
    </row>
    <row r="40" spans="1:36" ht="20.100000000000001" customHeight="1">
      <c r="A40" s="22"/>
      <c r="B40" s="11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15"/>
      <c r="R40" s="22"/>
      <c r="S40" s="22"/>
      <c r="T40" s="11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115"/>
      <c r="AJ40" s="22"/>
    </row>
    <row r="41" spans="1:36" ht="20.100000000000001" customHeight="1">
      <c r="A41" s="40"/>
      <c r="B41" s="11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15"/>
      <c r="R41" s="22"/>
      <c r="S41" s="22"/>
      <c r="T41" s="11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115"/>
      <c r="AJ41" s="22"/>
    </row>
    <row r="42" spans="1:36" ht="20.100000000000001" customHeight="1">
      <c r="A42" s="22"/>
      <c r="B42" s="11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15"/>
      <c r="R42" s="22"/>
      <c r="S42" s="22"/>
      <c r="T42" s="11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115"/>
      <c r="AJ42" s="22"/>
    </row>
    <row r="43" spans="1:36" ht="20.100000000000001" customHeight="1">
      <c r="A43" s="22"/>
      <c r="B43" s="11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115"/>
      <c r="R43" s="22"/>
      <c r="S43" s="22"/>
      <c r="T43" s="11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115"/>
      <c r="AJ43" s="22"/>
    </row>
    <row r="44" spans="1:36" ht="20.100000000000001" customHeight="1">
      <c r="A44" s="22"/>
      <c r="B44" s="11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15"/>
      <c r="R44" s="22"/>
      <c r="S44" s="22"/>
      <c r="T44" s="11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115"/>
      <c r="AJ44" s="22"/>
    </row>
    <row r="45" spans="1:36" ht="20.100000000000001" customHeight="1">
      <c r="B45" s="11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17"/>
      <c r="T45" s="116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117"/>
    </row>
    <row r="46" spans="1:36" ht="20.100000000000001" customHeight="1">
      <c r="B46" s="116"/>
      <c r="C46" s="14"/>
      <c r="D46" s="108"/>
      <c r="E46" s="109"/>
      <c r="F46" s="109"/>
      <c r="G46" s="17"/>
      <c r="H46" s="17"/>
      <c r="I46" s="94"/>
      <c r="J46" s="94"/>
      <c r="K46" s="94"/>
      <c r="L46" s="94"/>
      <c r="M46" s="94"/>
      <c r="N46" s="94"/>
      <c r="O46" s="94"/>
      <c r="P46" s="94"/>
      <c r="Q46" s="117"/>
      <c r="T46" s="116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117"/>
    </row>
    <row r="47" spans="1:36" ht="20.100000000000001" customHeight="1">
      <c r="B47" s="116"/>
      <c r="C47" s="17"/>
      <c r="D47" s="110"/>
      <c r="E47" s="3"/>
      <c r="F47" s="3"/>
      <c r="G47" s="17"/>
      <c r="H47" s="17"/>
      <c r="I47" s="94"/>
      <c r="J47" s="94"/>
      <c r="K47" s="94"/>
      <c r="L47" s="94"/>
      <c r="M47" s="94"/>
      <c r="N47" s="94"/>
      <c r="O47" s="94"/>
      <c r="P47" s="94"/>
      <c r="Q47" s="117"/>
      <c r="T47" s="116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117"/>
    </row>
    <row r="48" spans="1:36" ht="20.100000000000001" customHeight="1">
      <c r="B48" s="116"/>
      <c r="C48" s="20"/>
      <c r="D48" s="16"/>
      <c r="E48" s="16"/>
      <c r="F48" s="21"/>
      <c r="G48" s="16"/>
      <c r="H48" s="16"/>
      <c r="I48" s="94"/>
      <c r="J48" s="94"/>
      <c r="K48" s="94"/>
      <c r="L48" s="94"/>
      <c r="M48" s="94"/>
      <c r="N48" s="94"/>
      <c r="O48" s="94"/>
      <c r="P48" s="94"/>
      <c r="Q48" s="117"/>
      <c r="T48" s="116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117"/>
    </row>
    <row r="49" spans="1:36" ht="20.100000000000001" customHeight="1">
      <c r="B49" s="116"/>
      <c r="C49" s="14"/>
      <c r="D49" s="110"/>
      <c r="E49" s="3"/>
      <c r="F49" s="3"/>
      <c r="G49" s="17"/>
      <c r="H49" s="17"/>
      <c r="I49" s="94"/>
      <c r="J49" s="94"/>
      <c r="K49" s="94"/>
      <c r="L49" s="94"/>
      <c r="M49" s="94"/>
      <c r="N49" s="94"/>
      <c r="O49" s="94"/>
      <c r="P49" s="94"/>
      <c r="Q49" s="117"/>
      <c r="T49" s="116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117"/>
    </row>
    <row r="50" spans="1:36" ht="20.100000000000001" customHeight="1">
      <c r="B50" s="116"/>
      <c r="C50" s="111"/>
      <c r="D50" s="15"/>
      <c r="E50" s="112"/>
      <c r="F50" s="3"/>
      <c r="G50" s="15"/>
      <c r="H50" s="15"/>
      <c r="I50" s="94"/>
      <c r="J50" s="94"/>
      <c r="K50" s="94"/>
      <c r="L50" s="94"/>
      <c r="M50" s="94"/>
      <c r="N50" s="94"/>
      <c r="O50" s="94"/>
      <c r="P50" s="94"/>
      <c r="Q50" s="117"/>
      <c r="T50" s="116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117"/>
    </row>
    <row r="51" spans="1:36" ht="20.100000000000001" customHeight="1">
      <c r="B51" s="116"/>
      <c r="D51" s="110"/>
      <c r="E51" s="112"/>
      <c r="F51" s="113"/>
      <c r="G51" s="15"/>
      <c r="H51" s="15"/>
      <c r="I51" s="94"/>
      <c r="J51" s="94"/>
      <c r="K51" s="94"/>
      <c r="L51" s="94"/>
      <c r="M51" s="94"/>
      <c r="N51" s="94"/>
      <c r="O51" s="94"/>
      <c r="P51" s="94"/>
      <c r="Q51" s="117"/>
      <c r="T51" s="116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117"/>
    </row>
    <row r="52" spans="1:36" ht="20.100000000000001" customHeight="1">
      <c r="B52" s="116"/>
      <c r="C52" s="124" t="s">
        <v>95</v>
      </c>
      <c r="D52" s="110"/>
      <c r="E52" s="112"/>
      <c r="F52" s="109"/>
      <c r="G52" s="15"/>
      <c r="H52" s="15"/>
      <c r="I52" s="94"/>
      <c r="J52" s="94"/>
      <c r="K52" s="94"/>
      <c r="L52" s="94"/>
      <c r="M52" s="94"/>
      <c r="N52" s="94"/>
      <c r="O52" s="94"/>
      <c r="P52" s="94"/>
      <c r="Q52" s="117"/>
      <c r="T52" s="116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117"/>
    </row>
    <row r="53" spans="1:36" ht="20.100000000000001" customHeight="1">
      <c r="B53" s="116"/>
      <c r="C53" s="124" t="s">
        <v>96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117"/>
      <c r="T53" s="116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117"/>
    </row>
    <row r="54" spans="1:36" ht="20.100000000000001" customHeight="1">
      <c r="B54" s="116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117"/>
      <c r="T54" s="116"/>
      <c r="U54" s="125" t="s">
        <v>97</v>
      </c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117"/>
    </row>
    <row r="55" spans="1:36" ht="20.100000000000001" customHeight="1">
      <c r="B55" s="116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17"/>
      <c r="T55" s="116"/>
      <c r="U55" s="125" t="s">
        <v>98</v>
      </c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117"/>
    </row>
    <row r="56" spans="1:36" ht="20.100000000000001" customHeight="1">
      <c r="B56" s="116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117"/>
      <c r="T56" s="116"/>
      <c r="U56" s="125" t="s">
        <v>99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117"/>
    </row>
    <row r="57" spans="1:36" ht="20.100000000000001" customHeight="1">
      <c r="B57" s="116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117"/>
      <c r="T57" s="116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117"/>
    </row>
    <row r="58" spans="1:36" ht="20.100000000000001" customHeight="1">
      <c r="B58" s="116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117"/>
      <c r="T58" s="116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117"/>
    </row>
    <row r="59" spans="1:36" ht="20.100000000000001" customHeight="1">
      <c r="B59" s="116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117"/>
      <c r="T59" s="116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117"/>
    </row>
    <row r="60" spans="1:36" ht="20.100000000000001" customHeight="1">
      <c r="B60" s="116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117"/>
      <c r="T60" s="116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117"/>
    </row>
    <row r="61" spans="1:36" ht="20.100000000000001" customHeight="1" thickBot="1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20"/>
      <c r="T61" s="118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20"/>
    </row>
    <row r="62" spans="1:36" s="101" customFormat="1" ht="15.95" customHeight="1">
      <c r="A62" s="102"/>
      <c r="B62" s="101" t="s">
        <v>93</v>
      </c>
      <c r="C62" s="99"/>
      <c r="D62" s="99"/>
      <c r="E62" s="99"/>
      <c r="F62" s="99"/>
      <c r="G62" s="99"/>
      <c r="J62" s="103"/>
      <c r="K62" s="103"/>
      <c r="M62" s="104"/>
      <c r="N62" s="104"/>
      <c r="O62" s="104"/>
      <c r="P62" s="104"/>
      <c r="Q62" s="104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</row>
    <row r="63" spans="1:36" ht="20.100000000000001" customHeight="1"/>
    <row r="64" spans="1:36" ht="20.100000000000001" customHeight="1"/>
  </sheetData>
  <mergeCells count="137">
    <mergeCell ref="A29:J30"/>
    <mergeCell ref="K29:L29"/>
    <mergeCell ref="M29:N29"/>
    <mergeCell ref="K30:L30"/>
    <mergeCell ref="M30:N30"/>
    <mergeCell ref="B34:H34"/>
    <mergeCell ref="I34:P34"/>
    <mergeCell ref="AG1:AH1"/>
    <mergeCell ref="AI1:AJ1"/>
    <mergeCell ref="A2:AJ2"/>
    <mergeCell ref="A5:F5"/>
    <mergeCell ref="G5:O5"/>
    <mergeCell ref="P5:R5"/>
    <mergeCell ref="S5:U5"/>
    <mergeCell ref="V5:AA5"/>
    <mergeCell ref="AB5:AD5"/>
    <mergeCell ref="AE5:AJ5"/>
    <mergeCell ref="A8:F9"/>
    <mergeCell ref="G8:J8"/>
    <mergeCell ref="K8:U8"/>
    <mergeCell ref="V8:Y8"/>
    <mergeCell ref="Z8:AJ8"/>
    <mergeCell ref="G9:J9"/>
    <mergeCell ref="K9:AJ9"/>
    <mergeCell ref="A6:F7"/>
    <mergeCell ref="H6:AA6"/>
    <mergeCell ref="AB6:AG7"/>
    <mergeCell ref="AH6:AI7"/>
    <mergeCell ref="AJ6:AJ7"/>
    <mergeCell ref="G7:AA7"/>
    <mergeCell ref="AB14:AD14"/>
    <mergeCell ref="AE14:AJ14"/>
    <mergeCell ref="A15:E26"/>
    <mergeCell ref="F15:J16"/>
    <mergeCell ref="K15:L15"/>
    <mergeCell ref="M15:N15"/>
    <mergeCell ref="P15:U15"/>
    <mergeCell ref="V15:X15"/>
    <mergeCell ref="Y15:AA15"/>
    <mergeCell ref="AB15:AD15"/>
    <mergeCell ref="A14:E14"/>
    <mergeCell ref="F14:L14"/>
    <mergeCell ref="M14:O14"/>
    <mergeCell ref="P14:U14"/>
    <mergeCell ref="V14:X14"/>
    <mergeCell ref="Y14:AA14"/>
    <mergeCell ref="F17:J18"/>
    <mergeCell ref="K17:L17"/>
    <mergeCell ref="M17:N17"/>
    <mergeCell ref="P17:U17"/>
    <mergeCell ref="V17:X17"/>
    <mergeCell ref="Y17:AA17"/>
    <mergeCell ref="AE15:AJ15"/>
    <mergeCell ref="K16:L16"/>
    <mergeCell ref="M16:N16"/>
    <mergeCell ref="P16:U16"/>
    <mergeCell ref="V16:X16"/>
    <mergeCell ref="Y16:AA16"/>
    <mergeCell ref="AB16:AD16"/>
    <mergeCell ref="AE16:AJ16"/>
    <mergeCell ref="AB17:AD17"/>
    <mergeCell ref="AE17:AJ17"/>
    <mergeCell ref="K18:L18"/>
    <mergeCell ref="M18:N18"/>
    <mergeCell ref="P18:U18"/>
    <mergeCell ref="V18:X18"/>
    <mergeCell ref="Y18:AA18"/>
    <mergeCell ref="AB18:AD18"/>
    <mergeCell ref="AE18:AJ18"/>
    <mergeCell ref="F21:J22"/>
    <mergeCell ref="K21:L21"/>
    <mergeCell ref="M21:N21"/>
    <mergeCell ref="P21:U21"/>
    <mergeCell ref="V21:X21"/>
    <mergeCell ref="Y21:AA21"/>
    <mergeCell ref="AB19:AD19"/>
    <mergeCell ref="AE19:AJ19"/>
    <mergeCell ref="K20:L20"/>
    <mergeCell ref="M20:N20"/>
    <mergeCell ref="P20:U20"/>
    <mergeCell ref="V20:X20"/>
    <mergeCell ref="Y20:AA20"/>
    <mergeCell ref="AB20:AD20"/>
    <mergeCell ref="AE20:AJ20"/>
    <mergeCell ref="F19:J20"/>
    <mergeCell ref="K19:L19"/>
    <mergeCell ref="M19:N19"/>
    <mergeCell ref="P19:U19"/>
    <mergeCell ref="V19:X19"/>
    <mergeCell ref="Y19:AA19"/>
    <mergeCell ref="AB21:AD21"/>
    <mergeCell ref="AE21:AJ21"/>
    <mergeCell ref="K22:L22"/>
    <mergeCell ref="M22:N22"/>
    <mergeCell ref="P22:U22"/>
    <mergeCell ref="V22:X22"/>
    <mergeCell ref="Y22:AA22"/>
    <mergeCell ref="AB22:AD22"/>
    <mergeCell ref="AE22:AJ22"/>
    <mergeCell ref="F23:J24"/>
    <mergeCell ref="K23:L23"/>
    <mergeCell ref="M23:N23"/>
    <mergeCell ref="P23:U23"/>
    <mergeCell ref="V23:X23"/>
    <mergeCell ref="Y23:AA23"/>
    <mergeCell ref="AB25:AD25"/>
    <mergeCell ref="AE25:AJ25"/>
    <mergeCell ref="K26:L26"/>
    <mergeCell ref="Y25:AA25"/>
    <mergeCell ref="AB23:AD23"/>
    <mergeCell ref="AE23:AJ23"/>
    <mergeCell ref="K24:L24"/>
    <mergeCell ref="M24:N24"/>
    <mergeCell ref="P24:U24"/>
    <mergeCell ref="V24:X24"/>
    <mergeCell ref="Y24:AA24"/>
    <mergeCell ref="AB24:AD24"/>
    <mergeCell ref="AE24:AJ24"/>
    <mergeCell ref="M26:N26"/>
    <mergeCell ref="P26:U26"/>
    <mergeCell ref="V26:X26"/>
    <mergeCell ref="Y26:AA26"/>
    <mergeCell ref="AB26:AD26"/>
    <mergeCell ref="AE26:AJ26"/>
    <mergeCell ref="AG31:AH31"/>
    <mergeCell ref="AI31:AJ31"/>
    <mergeCell ref="A32:AJ32"/>
    <mergeCell ref="F25:J26"/>
    <mergeCell ref="K25:L25"/>
    <mergeCell ref="M25:N25"/>
    <mergeCell ref="P25:U25"/>
    <mergeCell ref="V25:X25"/>
    <mergeCell ref="A27:J28"/>
    <mergeCell ref="K27:L27"/>
    <mergeCell ref="M27:N27"/>
    <mergeCell ref="K28:L28"/>
    <mergeCell ref="M28:N28"/>
  </mergeCells>
  <phoneticPr fontId="5"/>
  <printOptions horizontalCentered="1"/>
  <pageMargins left="0.62992125984251968" right="0.62992125984251968" top="0.39370078740157483" bottom="0.11811023622047245" header="0.31496062992125984" footer="0.31496062992125984"/>
  <pageSetup paperSize="9" scale="96" fitToHeight="0" orientation="landscape" r:id="rId1"/>
  <rowBreaks count="1" manualBreakCount="1">
    <brk id="30" max="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Zeros="0" view="pageBreakPreview" zoomScaleNormal="100" zoomScaleSheetLayoutView="100" workbookViewId="0">
      <selection activeCell="B12" sqref="B12"/>
    </sheetView>
  </sheetViews>
  <sheetFormatPr defaultRowHeight="13.5"/>
  <cols>
    <col min="1" max="1" width="2.625" style="7" customWidth="1"/>
    <col min="2" max="2" width="23.5" style="7" customWidth="1"/>
    <col min="3" max="4" width="15.625" style="7" customWidth="1"/>
    <col min="5" max="6" width="12.125" style="7" customWidth="1"/>
    <col min="7" max="7" width="16.625" style="7" customWidth="1"/>
    <col min="8" max="16384" width="9" style="7"/>
  </cols>
  <sheetData>
    <row r="1" spans="2:7" ht="18" customHeight="1">
      <c r="B1" s="57" t="s">
        <v>14</v>
      </c>
    </row>
    <row r="2" spans="2:7" ht="50.1" customHeight="1">
      <c r="B2" s="251" t="s">
        <v>10</v>
      </c>
      <c r="C2" s="251"/>
      <c r="D2" s="251"/>
      <c r="E2" s="251"/>
      <c r="F2" s="251"/>
      <c r="G2" s="251"/>
    </row>
    <row r="3" spans="2:7" ht="24.95" customHeight="1">
      <c r="B3" s="6" t="s">
        <v>0</v>
      </c>
      <c r="G3" s="46" t="s">
        <v>57</v>
      </c>
    </row>
    <row r="4" spans="2:7" ht="24.95" customHeight="1">
      <c r="B4" s="334" t="s">
        <v>11</v>
      </c>
      <c r="C4" s="8" t="s">
        <v>1</v>
      </c>
      <c r="D4" s="8" t="s">
        <v>2</v>
      </c>
      <c r="E4" s="336" t="s">
        <v>3</v>
      </c>
      <c r="F4" s="337"/>
      <c r="G4" s="334" t="s">
        <v>12</v>
      </c>
    </row>
    <row r="5" spans="2:7" ht="24.95" customHeight="1">
      <c r="B5" s="335"/>
      <c r="C5" s="9" t="s">
        <v>4</v>
      </c>
      <c r="D5" s="9" t="s">
        <v>5</v>
      </c>
      <c r="E5" s="10" t="s">
        <v>6</v>
      </c>
      <c r="F5" s="10" t="s">
        <v>7</v>
      </c>
      <c r="G5" s="335"/>
    </row>
    <row r="6" spans="2:7" ht="45" customHeight="1">
      <c r="B6" s="12" t="s">
        <v>56</v>
      </c>
      <c r="C6" s="50"/>
      <c r="D6" s="51"/>
      <c r="E6" s="48">
        <f>IF(C6-D6&gt;0,C6-D6,0)</f>
        <v>0</v>
      </c>
      <c r="F6" s="49">
        <f>IF(C6-D6&lt;0,C6-D6,0)</f>
        <v>0</v>
      </c>
      <c r="G6" s="54"/>
    </row>
    <row r="7" spans="2:7" ht="45" customHeight="1">
      <c r="B7" s="12" t="s">
        <v>13</v>
      </c>
      <c r="C7" s="47">
        <f t="shared" ref="C7" si="0">C6</f>
        <v>0</v>
      </c>
      <c r="D7" s="47">
        <f t="shared" ref="D7:F7" si="1">D6</f>
        <v>0</v>
      </c>
      <c r="E7" s="48">
        <f t="shared" si="1"/>
        <v>0</v>
      </c>
      <c r="F7" s="48">
        <f t="shared" si="1"/>
        <v>0</v>
      </c>
      <c r="G7" s="54"/>
    </row>
    <row r="8" spans="2:7" ht="24.95" customHeight="1"/>
    <row r="9" spans="2:7" ht="24.95" customHeight="1">
      <c r="B9" s="6" t="s">
        <v>8</v>
      </c>
      <c r="G9" s="46" t="s">
        <v>57</v>
      </c>
    </row>
    <row r="10" spans="2:7" ht="24.95" customHeight="1">
      <c r="B10" s="334" t="s">
        <v>11</v>
      </c>
      <c r="C10" s="8" t="s">
        <v>1</v>
      </c>
      <c r="D10" s="8" t="s">
        <v>2</v>
      </c>
      <c r="E10" s="336" t="s">
        <v>3</v>
      </c>
      <c r="F10" s="337"/>
      <c r="G10" s="334" t="s">
        <v>12</v>
      </c>
    </row>
    <row r="11" spans="2:7" ht="24.95" customHeight="1">
      <c r="B11" s="335"/>
      <c r="C11" s="9" t="s">
        <v>9</v>
      </c>
      <c r="D11" s="9" t="s">
        <v>5</v>
      </c>
      <c r="E11" s="10" t="s">
        <v>6</v>
      </c>
      <c r="F11" s="10" t="s">
        <v>7</v>
      </c>
      <c r="G11" s="335"/>
    </row>
    <row r="12" spans="2:7" ht="45" customHeight="1">
      <c r="B12" s="44" t="s">
        <v>59</v>
      </c>
      <c r="C12" s="52"/>
      <c r="D12" s="53"/>
      <c r="E12" s="48">
        <f>IF(C12-D12&gt;0,C12-D12,0)</f>
        <v>0</v>
      </c>
      <c r="F12" s="49">
        <f>IF(C12-D12&lt;0,C12-D12,0)</f>
        <v>0</v>
      </c>
      <c r="G12" s="55"/>
    </row>
    <row r="13" spans="2:7" ht="45" customHeight="1">
      <c r="B13" s="10" t="s">
        <v>13</v>
      </c>
      <c r="C13" s="47">
        <f t="shared" ref="C13" si="2">C12</f>
        <v>0</v>
      </c>
      <c r="D13" s="47">
        <f t="shared" ref="D13" si="3">D12</f>
        <v>0</v>
      </c>
      <c r="E13" s="48">
        <f t="shared" ref="E13" si="4">E12</f>
        <v>0</v>
      </c>
      <c r="F13" s="48">
        <f t="shared" ref="F13" si="5">F12</f>
        <v>0</v>
      </c>
      <c r="G13" s="56"/>
    </row>
    <row r="14" spans="2:7" ht="18" customHeight="1">
      <c r="B14" s="333" t="s">
        <v>58</v>
      </c>
      <c r="C14" s="333"/>
      <c r="D14" s="333"/>
      <c r="E14" s="333"/>
      <c r="F14" s="333"/>
      <c r="G14" s="333"/>
    </row>
    <row r="15" spans="2:7">
      <c r="B15" s="11"/>
    </row>
  </sheetData>
  <mergeCells count="8">
    <mergeCell ref="B14:G14"/>
    <mergeCell ref="B2:G2"/>
    <mergeCell ref="B4:B5"/>
    <mergeCell ref="E4:F4"/>
    <mergeCell ref="G4:G5"/>
    <mergeCell ref="B10:B11"/>
    <mergeCell ref="E10:F10"/>
    <mergeCell ref="G10:G11"/>
  </mergeCells>
  <phoneticPr fontId="5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別紙様式第１号（事業計画（実績）書 ）</vt:lpstr>
      <vt:lpstr>（別添）取組主体一覧表</vt:lpstr>
      <vt:lpstr>（参考様式）改植計画・植栽図</vt:lpstr>
      <vt:lpstr>【記入例】（参考様式）植栽図</vt:lpstr>
      <vt:lpstr>別記様式第２号（収支予算（精算）書）</vt:lpstr>
      <vt:lpstr>'（参考様式）改植計画・植栽図'!Print_Area</vt:lpstr>
      <vt:lpstr>'（別添）取組主体一覧表'!Print_Area</vt:lpstr>
      <vt:lpstr>'【記入例】（参考様式）植栽図'!Print_Area</vt:lpstr>
      <vt:lpstr>'別記様式第２号（収支予算（精算）書）'!Print_Area</vt:lpstr>
      <vt:lpstr>'別紙様式第１号（事業計画（実績）書 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2023-12-04T06:16:10Z</dcterms:created>
  <dcterms:modified xsi:type="dcterms:W3CDTF">2024-10-04T04:08:36Z</dcterms:modified>
</cp:coreProperties>
</file>